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 activeTab="1"/>
  </bookViews>
  <sheets>
    <sheet name="Attorney General" sheetId="2" r:id="rId1"/>
    <sheet name="Member of Assembly - 144th Dist" sheetId="28" r:id="rId2"/>
    <sheet name="County Judge" sheetId="29" r:id="rId3"/>
    <sheet name="County Clerk" sheetId="30" r:id="rId4"/>
    <sheet name="Lancaster Town Justice" sheetId="31" r:id="rId5"/>
    <sheet name="Orchard Park Town Justice" sheetId="32" r:id="rId6"/>
  </sheets>
  <definedNames>
    <definedName name="_xlnm.Print_Titles" localSheetId="0">'Attorney General'!$1:$2</definedName>
    <definedName name="_xlnm.Print_Titles" localSheetId="3">'County Clerk'!$1:$2</definedName>
    <definedName name="_xlnm.Print_Titles" localSheetId="2">'County Judge'!$1:$2</definedName>
    <definedName name="_xlnm.Print_Titles" localSheetId="1">'Member of Assembly - 144th Dist'!$1:$2</definedName>
  </definedNames>
  <calcPr calcId="145621"/>
</workbook>
</file>

<file path=xl/calcChain.xml><?xml version="1.0" encoding="utf-8"?>
<calcChain xmlns="http://schemas.openxmlformats.org/spreadsheetml/2006/main">
  <c r="C19" i="32" l="1"/>
  <c r="B19" i="32"/>
  <c r="E18" i="32"/>
  <c r="D18" i="32" s="1"/>
  <c r="E17" i="32"/>
  <c r="D17" i="32" s="1"/>
  <c r="E16" i="32"/>
  <c r="D16" i="32" s="1"/>
  <c r="E15" i="32"/>
  <c r="D15" i="32" s="1"/>
  <c r="E14" i="32"/>
  <c r="D14" i="32" s="1"/>
  <c r="E13" i="32"/>
  <c r="D13" i="32" s="1"/>
  <c r="E12" i="32"/>
  <c r="D12" i="32" s="1"/>
  <c r="E11" i="32"/>
  <c r="D11" i="32" s="1"/>
  <c r="E10" i="32"/>
  <c r="D10" i="32" s="1"/>
  <c r="E9" i="32"/>
  <c r="D9" i="32" s="1"/>
  <c r="E8" i="32"/>
  <c r="D8" i="32" s="1"/>
  <c r="E7" i="32"/>
  <c r="D7" i="32" s="1"/>
  <c r="E6" i="32"/>
  <c r="D6" i="32" s="1"/>
  <c r="C23" i="31"/>
  <c r="B23" i="31"/>
  <c r="E22" i="31"/>
  <c r="D22" i="31" s="1"/>
  <c r="E21" i="31"/>
  <c r="D21" i="31" s="1"/>
  <c r="E20" i="31"/>
  <c r="D20" i="31" s="1"/>
  <c r="E19" i="31"/>
  <c r="D19" i="31" s="1"/>
  <c r="E18" i="31"/>
  <c r="D18" i="31" s="1"/>
  <c r="E17" i="31"/>
  <c r="D17" i="31" s="1"/>
  <c r="E16" i="31"/>
  <c r="D16" i="31" s="1"/>
  <c r="E15" i="31"/>
  <c r="D15" i="31" s="1"/>
  <c r="E14" i="31"/>
  <c r="D14" i="31" s="1"/>
  <c r="E13" i="31"/>
  <c r="D13" i="31" s="1"/>
  <c r="E12" i="31"/>
  <c r="D12" i="31" s="1"/>
  <c r="E11" i="31"/>
  <c r="D11" i="31" s="1"/>
  <c r="E10" i="31"/>
  <c r="D10" i="31" s="1"/>
  <c r="E9" i="31"/>
  <c r="D9" i="31" s="1"/>
  <c r="E8" i="31"/>
  <c r="D8" i="31" s="1"/>
  <c r="E7" i="31"/>
  <c r="D7" i="31" s="1"/>
  <c r="E6" i="31"/>
  <c r="D6" i="31" s="1"/>
  <c r="C662" i="30"/>
  <c r="C693" i="30" s="1"/>
  <c r="B662" i="30"/>
  <c r="B693" i="30" s="1"/>
  <c r="E661" i="30"/>
  <c r="D661" i="30" s="1"/>
  <c r="E660" i="30"/>
  <c r="D660" i="30" s="1"/>
  <c r="E659" i="30"/>
  <c r="D659" i="30" s="1"/>
  <c r="E658" i="30"/>
  <c r="D658" i="30" s="1"/>
  <c r="E657" i="30"/>
  <c r="D657" i="30"/>
  <c r="E656" i="30"/>
  <c r="D656" i="30" s="1"/>
  <c r="E655" i="30"/>
  <c r="D655" i="30" s="1"/>
  <c r="E654" i="30"/>
  <c r="D654" i="30" s="1"/>
  <c r="E653" i="30"/>
  <c r="D653" i="30"/>
  <c r="E652" i="30"/>
  <c r="D652" i="30" s="1"/>
  <c r="E651" i="30"/>
  <c r="D651" i="30" s="1"/>
  <c r="E650" i="30"/>
  <c r="D650" i="30" s="1"/>
  <c r="E649" i="30"/>
  <c r="D649" i="30" s="1"/>
  <c r="E648" i="30"/>
  <c r="D648" i="30" s="1"/>
  <c r="E647" i="30"/>
  <c r="D647" i="30" s="1"/>
  <c r="E646" i="30"/>
  <c r="D646" i="30" s="1"/>
  <c r="E645" i="30"/>
  <c r="D645" i="30" s="1"/>
  <c r="E644" i="30"/>
  <c r="D644" i="30" s="1"/>
  <c r="E643" i="30"/>
  <c r="D643" i="30" s="1"/>
  <c r="E642" i="30"/>
  <c r="D642" i="30" s="1"/>
  <c r="E641" i="30"/>
  <c r="D641" i="30"/>
  <c r="E640" i="30"/>
  <c r="D640" i="30" s="1"/>
  <c r="C637" i="30"/>
  <c r="C692" i="30" s="1"/>
  <c r="B637" i="30"/>
  <c r="B692" i="30" s="1"/>
  <c r="E636" i="30"/>
  <c r="D636" i="30" s="1"/>
  <c r="E635" i="30"/>
  <c r="D635" i="30" s="1"/>
  <c r="C632" i="30"/>
  <c r="C691" i="30" s="1"/>
  <c r="B632" i="30"/>
  <c r="B691" i="30" s="1"/>
  <c r="E631" i="30"/>
  <c r="D631" i="30" s="1"/>
  <c r="E630" i="30"/>
  <c r="D630" i="30" s="1"/>
  <c r="E629" i="30"/>
  <c r="D629" i="30" s="1"/>
  <c r="E628" i="30"/>
  <c r="D628" i="30" s="1"/>
  <c r="E627" i="30"/>
  <c r="D627" i="30" s="1"/>
  <c r="E626" i="30"/>
  <c r="D626" i="30" s="1"/>
  <c r="E625" i="30"/>
  <c r="D625" i="30" s="1"/>
  <c r="E624" i="30"/>
  <c r="D624" i="30" s="1"/>
  <c r="E623" i="30"/>
  <c r="D623" i="30" s="1"/>
  <c r="E622" i="30"/>
  <c r="D622" i="30" s="1"/>
  <c r="E621" i="30"/>
  <c r="D621" i="30" s="1"/>
  <c r="E620" i="30"/>
  <c r="D620" i="30" s="1"/>
  <c r="E619" i="30"/>
  <c r="D619" i="30" s="1"/>
  <c r="E618" i="30"/>
  <c r="D618" i="30" s="1"/>
  <c r="E617" i="30"/>
  <c r="D617" i="30" s="1"/>
  <c r="E616" i="30"/>
  <c r="D616" i="30" s="1"/>
  <c r="E615" i="30"/>
  <c r="D615" i="30" s="1"/>
  <c r="E614" i="30"/>
  <c r="D614" i="30" s="1"/>
  <c r="E613" i="30"/>
  <c r="D613" i="30" s="1"/>
  <c r="E612" i="30"/>
  <c r="D612" i="30" s="1"/>
  <c r="E611" i="30"/>
  <c r="D611" i="30" s="1"/>
  <c r="E610" i="30"/>
  <c r="D610" i="30" s="1"/>
  <c r="E609" i="30"/>
  <c r="D609" i="30" s="1"/>
  <c r="E608" i="30"/>
  <c r="D608" i="30" s="1"/>
  <c r="E607" i="30"/>
  <c r="D607" i="30" s="1"/>
  <c r="E606" i="30"/>
  <c r="D606" i="30" s="1"/>
  <c r="E605" i="30"/>
  <c r="D605" i="30" s="1"/>
  <c r="E604" i="30"/>
  <c r="D604" i="30" s="1"/>
  <c r="E603" i="30"/>
  <c r="D603" i="30" s="1"/>
  <c r="E602" i="30"/>
  <c r="D602" i="30" s="1"/>
  <c r="E601" i="30"/>
  <c r="D601" i="30" s="1"/>
  <c r="C598" i="30"/>
  <c r="C690" i="30" s="1"/>
  <c r="B598" i="30"/>
  <c r="B690" i="30" s="1"/>
  <c r="E597" i="30"/>
  <c r="D597" i="30" s="1"/>
  <c r="C594" i="30"/>
  <c r="C689" i="30" s="1"/>
  <c r="B594" i="30"/>
  <c r="B689" i="30" s="1"/>
  <c r="E593" i="30"/>
  <c r="D593" i="30"/>
  <c r="E592" i="30"/>
  <c r="D592" i="30" s="1"/>
  <c r="E591" i="30"/>
  <c r="D591" i="30" s="1"/>
  <c r="E590" i="30"/>
  <c r="D590" i="30" s="1"/>
  <c r="E589" i="30"/>
  <c r="D589" i="30" s="1"/>
  <c r="E588" i="30"/>
  <c r="D588" i="30" s="1"/>
  <c r="E587" i="30"/>
  <c r="D587" i="30" s="1"/>
  <c r="E586" i="30"/>
  <c r="D586" i="30" s="1"/>
  <c r="E585" i="30"/>
  <c r="D585" i="30"/>
  <c r="E584" i="30"/>
  <c r="D584" i="30" s="1"/>
  <c r="E583" i="30"/>
  <c r="D583" i="30" s="1"/>
  <c r="E582" i="30"/>
  <c r="D582" i="30" s="1"/>
  <c r="E581" i="30"/>
  <c r="D581" i="30" s="1"/>
  <c r="C578" i="30"/>
  <c r="C688" i="30" s="1"/>
  <c r="B578" i="30"/>
  <c r="B688" i="30" s="1"/>
  <c r="E577" i="30"/>
  <c r="D577" i="30" s="1"/>
  <c r="E576" i="30"/>
  <c r="D576" i="30" s="1"/>
  <c r="E575" i="30"/>
  <c r="D575" i="30" s="1"/>
  <c r="C572" i="30"/>
  <c r="C687" i="30" s="1"/>
  <c r="B572" i="30"/>
  <c r="B687" i="30" s="1"/>
  <c r="E571" i="30"/>
  <c r="D571" i="30" s="1"/>
  <c r="E570" i="30"/>
  <c r="D570" i="30" s="1"/>
  <c r="E569" i="30"/>
  <c r="D569" i="30" s="1"/>
  <c r="E568" i="30"/>
  <c r="D568" i="30" s="1"/>
  <c r="C565" i="30"/>
  <c r="C686" i="30" s="1"/>
  <c r="B565" i="30"/>
  <c r="B686" i="30" s="1"/>
  <c r="E564" i="30"/>
  <c r="D564" i="30" s="1"/>
  <c r="E563" i="30"/>
  <c r="D563" i="30" s="1"/>
  <c r="C560" i="30"/>
  <c r="C685" i="30" s="1"/>
  <c r="B560" i="30"/>
  <c r="B685" i="30" s="1"/>
  <c r="E559" i="30"/>
  <c r="D559" i="30" s="1"/>
  <c r="E558" i="30"/>
  <c r="D558" i="30" s="1"/>
  <c r="E557" i="30"/>
  <c r="D557" i="30" s="1"/>
  <c r="E556" i="30"/>
  <c r="D556" i="30" s="1"/>
  <c r="E555" i="30"/>
  <c r="D555" i="30" s="1"/>
  <c r="E554" i="30"/>
  <c r="D554" i="30" s="1"/>
  <c r="E553" i="30"/>
  <c r="D553" i="30" s="1"/>
  <c r="E552" i="30"/>
  <c r="D552" i="30" s="1"/>
  <c r="E551" i="30"/>
  <c r="D551" i="30" s="1"/>
  <c r="E550" i="30"/>
  <c r="D550" i="30" s="1"/>
  <c r="E549" i="30"/>
  <c r="D549" i="30" s="1"/>
  <c r="E548" i="30"/>
  <c r="D548" i="30" s="1"/>
  <c r="E547" i="30"/>
  <c r="D547" i="30"/>
  <c r="E546" i="30"/>
  <c r="D546" i="30" s="1"/>
  <c r="E545" i="30"/>
  <c r="D545" i="30" s="1"/>
  <c r="E544" i="30"/>
  <c r="D544" i="30" s="1"/>
  <c r="E543" i="30"/>
  <c r="D543" i="30" s="1"/>
  <c r="C540" i="30"/>
  <c r="C684" i="30" s="1"/>
  <c r="B540" i="30"/>
  <c r="B684" i="30" s="1"/>
  <c r="E539" i="30"/>
  <c r="D539" i="30"/>
  <c r="C536" i="30"/>
  <c r="C683" i="30" s="1"/>
  <c r="B536" i="30"/>
  <c r="B683" i="30" s="1"/>
  <c r="E535" i="30"/>
  <c r="D535" i="30" s="1"/>
  <c r="E534" i="30"/>
  <c r="D534" i="30" s="1"/>
  <c r="E533" i="30"/>
  <c r="D533" i="30" s="1"/>
  <c r="E532" i="30"/>
  <c r="D532" i="30" s="1"/>
  <c r="E531" i="30"/>
  <c r="D531" i="30" s="1"/>
  <c r="E530" i="30"/>
  <c r="D530" i="30" s="1"/>
  <c r="E529" i="30"/>
  <c r="D529" i="30" s="1"/>
  <c r="E528" i="30"/>
  <c r="D528" i="30"/>
  <c r="E527" i="30"/>
  <c r="D527" i="30" s="1"/>
  <c r="E526" i="30"/>
  <c r="D526" i="30" s="1"/>
  <c r="E525" i="30"/>
  <c r="D525" i="30" s="1"/>
  <c r="E524" i="30"/>
  <c r="D524" i="30" s="1"/>
  <c r="E523" i="30"/>
  <c r="D523" i="30" s="1"/>
  <c r="E522" i="30"/>
  <c r="D522" i="30" s="1"/>
  <c r="E521" i="30"/>
  <c r="D521" i="30" s="1"/>
  <c r="E520" i="30"/>
  <c r="D520" i="30" s="1"/>
  <c r="E519" i="30"/>
  <c r="D519" i="30"/>
  <c r="E518" i="30"/>
  <c r="D518" i="30" s="1"/>
  <c r="E517" i="30"/>
  <c r="D517" i="30" s="1"/>
  <c r="E516" i="30"/>
  <c r="D516" i="30" s="1"/>
  <c r="E515" i="30"/>
  <c r="D515" i="30"/>
  <c r="E514" i="30"/>
  <c r="D514" i="30" s="1"/>
  <c r="E513" i="30"/>
  <c r="D513" i="30" s="1"/>
  <c r="E512" i="30"/>
  <c r="D512" i="30" s="1"/>
  <c r="E511" i="30"/>
  <c r="D511" i="30"/>
  <c r="E510" i="30"/>
  <c r="D510" i="30" s="1"/>
  <c r="E509" i="30"/>
  <c r="D509" i="30" s="1"/>
  <c r="E508" i="30"/>
  <c r="D508" i="30" s="1"/>
  <c r="E507" i="30"/>
  <c r="D507" i="30" s="1"/>
  <c r="E506" i="30"/>
  <c r="D506" i="30" s="1"/>
  <c r="E505" i="30"/>
  <c r="D505" i="30" s="1"/>
  <c r="E504" i="30"/>
  <c r="D504" i="30" s="1"/>
  <c r="E503" i="30"/>
  <c r="D503" i="30" s="1"/>
  <c r="E502" i="30"/>
  <c r="D502" i="30" s="1"/>
  <c r="E501" i="30"/>
  <c r="D501" i="30" s="1"/>
  <c r="E500" i="30"/>
  <c r="D500" i="30" s="1"/>
  <c r="E499" i="30"/>
  <c r="D499" i="30" s="1"/>
  <c r="E498" i="30"/>
  <c r="D498" i="30" s="1"/>
  <c r="C495" i="30"/>
  <c r="C682" i="30" s="1"/>
  <c r="B495" i="30"/>
  <c r="B682" i="30" s="1"/>
  <c r="E494" i="30"/>
  <c r="D494" i="30" s="1"/>
  <c r="E493" i="30"/>
  <c r="D493" i="30" s="1"/>
  <c r="E492" i="30"/>
  <c r="D492" i="30" s="1"/>
  <c r="E491" i="30"/>
  <c r="D491" i="30" s="1"/>
  <c r="E490" i="30"/>
  <c r="D490" i="30" s="1"/>
  <c r="E489" i="30"/>
  <c r="D489" i="30" s="1"/>
  <c r="E488" i="30"/>
  <c r="D488" i="30" s="1"/>
  <c r="E487" i="30"/>
  <c r="D487" i="30" s="1"/>
  <c r="E486" i="30"/>
  <c r="D486" i="30" s="1"/>
  <c r="E485" i="30"/>
  <c r="D485" i="30" s="1"/>
  <c r="C482" i="30"/>
  <c r="C681" i="30" s="1"/>
  <c r="B482" i="30"/>
  <c r="B681" i="30" s="1"/>
  <c r="E481" i="30"/>
  <c r="D481" i="30" s="1"/>
  <c r="E480" i="30"/>
  <c r="D480" i="30"/>
  <c r="E479" i="30"/>
  <c r="D479" i="30" s="1"/>
  <c r="E478" i="30"/>
  <c r="D478" i="30" s="1"/>
  <c r="E477" i="30"/>
  <c r="D477" i="30" s="1"/>
  <c r="E476" i="30"/>
  <c r="D476" i="30"/>
  <c r="E475" i="30"/>
  <c r="D475" i="30" s="1"/>
  <c r="E474" i="30"/>
  <c r="D474" i="30" s="1"/>
  <c r="C471" i="30"/>
  <c r="C680" i="30" s="1"/>
  <c r="B471" i="30"/>
  <c r="B680" i="30" s="1"/>
  <c r="E470" i="30"/>
  <c r="D470" i="30" s="1"/>
  <c r="E469" i="30"/>
  <c r="D469" i="30" s="1"/>
  <c r="E468" i="30"/>
  <c r="D468" i="30" s="1"/>
  <c r="E467" i="30"/>
  <c r="D467" i="30" s="1"/>
  <c r="E466" i="30"/>
  <c r="D466" i="30" s="1"/>
  <c r="C463" i="30"/>
  <c r="C679" i="30" s="1"/>
  <c r="B463" i="30"/>
  <c r="B679" i="30" s="1"/>
  <c r="E462" i="30"/>
  <c r="D462" i="30" s="1"/>
  <c r="E461" i="30"/>
  <c r="D461" i="30" s="1"/>
  <c r="E460" i="30"/>
  <c r="D460" i="30" s="1"/>
  <c r="C457" i="30"/>
  <c r="C678" i="30" s="1"/>
  <c r="B457" i="30"/>
  <c r="B678" i="30" s="1"/>
  <c r="E456" i="30"/>
  <c r="D456" i="30" s="1"/>
  <c r="E455" i="30"/>
  <c r="D455" i="30" s="1"/>
  <c r="E454" i="30"/>
  <c r="D454" i="30" s="1"/>
  <c r="E453" i="30"/>
  <c r="D453" i="30" s="1"/>
  <c r="E452" i="30"/>
  <c r="D452" i="30" s="1"/>
  <c r="C449" i="30"/>
  <c r="C677" i="30" s="1"/>
  <c r="B449" i="30"/>
  <c r="B677" i="30" s="1"/>
  <c r="E448" i="30"/>
  <c r="D448" i="30" s="1"/>
  <c r="E447" i="30"/>
  <c r="D447" i="30" s="1"/>
  <c r="E446" i="30"/>
  <c r="D446" i="30" s="1"/>
  <c r="C443" i="30"/>
  <c r="C676" i="30" s="1"/>
  <c r="B443" i="30"/>
  <c r="B676" i="30" s="1"/>
  <c r="E442" i="30"/>
  <c r="D442" i="30" s="1"/>
  <c r="E441" i="30"/>
  <c r="D441" i="30" s="1"/>
  <c r="C438" i="30"/>
  <c r="C675" i="30" s="1"/>
  <c r="B438" i="30"/>
  <c r="B675" i="30" s="1"/>
  <c r="E437" i="30"/>
  <c r="D437" i="30" s="1"/>
  <c r="E436" i="30"/>
  <c r="D436" i="30" s="1"/>
  <c r="E435" i="30"/>
  <c r="D435" i="30" s="1"/>
  <c r="E434" i="30"/>
  <c r="D434" i="30"/>
  <c r="E433" i="30"/>
  <c r="D433" i="30" s="1"/>
  <c r="E432" i="30"/>
  <c r="D432" i="30" s="1"/>
  <c r="E431" i="30"/>
  <c r="D431" i="30" s="1"/>
  <c r="E430" i="30"/>
  <c r="D430" i="30"/>
  <c r="E429" i="30"/>
  <c r="D429" i="30" s="1"/>
  <c r="E428" i="30"/>
  <c r="D428" i="30" s="1"/>
  <c r="E427" i="30"/>
  <c r="D427" i="30" s="1"/>
  <c r="E426" i="30"/>
  <c r="D426" i="30"/>
  <c r="E425" i="30"/>
  <c r="D425" i="30" s="1"/>
  <c r="E424" i="30"/>
  <c r="D424" i="30" s="1"/>
  <c r="E423" i="30"/>
  <c r="D423" i="30" s="1"/>
  <c r="C420" i="30"/>
  <c r="B420" i="30"/>
  <c r="B674" i="30" s="1"/>
  <c r="E419" i="30"/>
  <c r="D419" i="30" s="1"/>
  <c r="E418" i="30"/>
  <c r="D418" i="30" s="1"/>
  <c r="E417" i="30"/>
  <c r="D417" i="30" s="1"/>
  <c r="E416" i="30"/>
  <c r="D416" i="30" s="1"/>
  <c r="E415" i="30"/>
  <c r="D415" i="30" s="1"/>
  <c r="E414" i="30"/>
  <c r="D414" i="30" s="1"/>
  <c r="E413" i="30"/>
  <c r="D413" i="30" s="1"/>
  <c r="E412" i="30"/>
  <c r="D412" i="30" s="1"/>
  <c r="E411" i="30"/>
  <c r="D411" i="30" s="1"/>
  <c r="E410" i="30"/>
  <c r="D410" i="30" s="1"/>
  <c r="E409" i="30"/>
  <c r="D409" i="30" s="1"/>
  <c r="E408" i="30"/>
  <c r="D408" i="30" s="1"/>
  <c r="E407" i="30"/>
  <c r="D407" i="30" s="1"/>
  <c r="E406" i="30"/>
  <c r="D406" i="30" s="1"/>
  <c r="E405" i="30"/>
  <c r="D405" i="30" s="1"/>
  <c r="E404" i="30"/>
  <c r="D404" i="30" s="1"/>
  <c r="E403" i="30"/>
  <c r="D403" i="30" s="1"/>
  <c r="E402" i="30"/>
  <c r="D402" i="30" s="1"/>
  <c r="E401" i="30"/>
  <c r="D401" i="30" s="1"/>
  <c r="E400" i="30"/>
  <c r="D400" i="30" s="1"/>
  <c r="E399" i="30"/>
  <c r="D399" i="30" s="1"/>
  <c r="E398" i="30"/>
  <c r="D398" i="30" s="1"/>
  <c r="E397" i="30"/>
  <c r="D397" i="30" s="1"/>
  <c r="E396" i="30"/>
  <c r="D396" i="30" s="1"/>
  <c r="E395" i="30"/>
  <c r="D395" i="30" s="1"/>
  <c r="E394" i="30"/>
  <c r="D394" i="30" s="1"/>
  <c r="E393" i="30"/>
  <c r="D393" i="30" s="1"/>
  <c r="E392" i="30"/>
  <c r="D392" i="30" s="1"/>
  <c r="E391" i="30"/>
  <c r="D391" i="30" s="1"/>
  <c r="E390" i="30"/>
  <c r="D390" i="30" s="1"/>
  <c r="E389" i="30"/>
  <c r="D389" i="30" s="1"/>
  <c r="E388" i="30"/>
  <c r="D388" i="30" s="1"/>
  <c r="E387" i="30"/>
  <c r="D387" i="30" s="1"/>
  <c r="E386" i="30"/>
  <c r="D386" i="30" s="1"/>
  <c r="E385" i="30"/>
  <c r="D385" i="30" s="1"/>
  <c r="E384" i="30"/>
  <c r="D384" i="30" s="1"/>
  <c r="E383" i="30"/>
  <c r="D383" i="30" s="1"/>
  <c r="E382" i="30"/>
  <c r="D382" i="30" s="1"/>
  <c r="C379" i="30"/>
  <c r="C673" i="30" s="1"/>
  <c r="B379" i="30"/>
  <c r="B673" i="30" s="1"/>
  <c r="E378" i="30"/>
  <c r="D378" i="30" s="1"/>
  <c r="E377" i="30"/>
  <c r="D377" i="30" s="1"/>
  <c r="E376" i="30"/>
  <c r="D376" i="30" s="1"/>
  <c r="E375" i="30"/>
  <c r="D375" i="30" s="1"/>
  <c r="C372" i="30"/>
  <c r="C672" i="30" s="1"/>
  <c r="B372" i="30"/>
  <c r="B672" i="30" s="1"/>
  <c r="E371" i="30"/>
  <c r="D371" i="30" s="1"/>
  <c r="E370" i="30"/>
  <c r="D370" i="30" s="1"/>
  <c r="E369" i="30"/>
  <c r="D369" i="30" s="1"/>
  <c r="E368" i="30"/>
  <c r="D368" i="30" s="1"/>
  <c r="C365" i="30"/>
  <c r="C671" i="30" s="1"/>
  <c r="B365" i="30"/>
  <c r="B671" i="30" s="1"/>
  <c r="E364" i="30"/>
  <c r="D364" i="30" s="1"/>
  <c r="E363" i="30"/>
  <c r="D363" i="30" s="1"/>
  <c r="E362" i="30"/>
  <c r="D362" i="30" s="1"/>
  <c r="E361" i="30"/>
  <c r="D361" i="30" s="1"/>
  <c r="E360" i="30"/>
  <c r="D360" i="30" s="1"/>
  <c r="E359" i="30"/>
  <c r="D359" i="30" s="1"/>
  <c r="C356" i="30"/>
  <c r="C670" i="30" s="1"/>
  <c r="B356" i="30"/>
  <c r="B670" i="30" s="1"/>
  <c r="E355" i="30"/>
  <c r="D355" i="30" s="1"/>
  <c r="E354" i="30"/>
  <c r="D354" i="30" s="1"/>
  <c r="E353" i="30"/>
  <c r="D353" i="30" s="1"/>
  <c r="E352" i="30"/>
  <c r="D352" i="30" s="1"/>
  <c r="E351" i="30"/>
  <c r="D351" i="30" s="1"/>
  <c r="E350" i="30"/>
  <c r="D350" i="30" s="1"/>
  <c r="E349" i="30"/>
  <c r="D349" i="30" s="1"/>
  <c r="E348" i="30"/>
  <c r="D348" i="30" s="1"/>
  <c r="E347" i="30"/>
  <c r="D347" i="30" s="1"/>
  <c r="E346" i="30"/>
  <c r="D346" i="30" s="1"/>
  <c r="E345" i="30"/>
  <c r="D345" i="30" s="1"/>
  <c r="E344" i="30"/>
  <c r="D344" i="30" s="1"/>
  <c r="E343" i="30"/>
  <c r="D343" i="30" s="1"/>
  <c r="E342" i="30"/>
  <c r="D342" i="30" s="1"/>
  <c r="E341" i="30"/>
  <c r="D341" i="30" s="1"/>
  <c r="E340" i="30"/>
  <c r="D340" i="30" s="1"/>
  <c r="E339" i="30"/>
  <c r="D339" i="30" s="1"/>
  <c r="E338" i="30"/>
  <c r="D338" i="30" s="1"/>
  <c r="E337" i="30"/>
  <c r="D337" i="30" s="1"/>
  <c r="E336" i="30"/>
  <c r="D336" i="30" s="1"/>
  <c r="E335" i="30"/>
  <c r="D335" i="30" s="1"/>
  <c r="E334" i="30"/>
  <c r="D334" i="30" s="1"/>
  <c r="E333" i="30"/>
  <c r="D333" i="30" s="1"/>
  <c r="E332" i="30"/>
  <c r="D332" i="30" s="1"/>
  <c r="E331" i="30"/>
  <c r="D331" i="30" s="1"/>
  <c r="E330" i="30"/>
  <c r="D330" i="30" s="1"/>
  <c r="E329" i="30"/>
  <c r="D329" i="30" s="1"/>
  <c r="E328" i="30"/>
  <c r="D328" i="30" s="1"/>
  <c r="E327" i="30"/>
  <c r="D327" i="30" s="1"/>
  <c r="E326" i="30"/>
  <c r="D326" i="30" s="1"/>
  <c r="E325" i="30"/>
  <c r="D325" i="30" s="1"/>
  <c r="E324" i="30"/>
  <c r="D324" i="30" s="1"/>
  <c r="E323" i="30"/>
  <c r="D323" i="30" s="1"/>
  <c r="E322" i="30"/>
  <c r="D322" i="30"/>
  <c r="E321" i="30"/>
  <c r="D321" i="30" s="1"/>
  <c r="E320" i="30"/>
  <c r="D320" i="30" s="1"/>
  <c r="E319" i="30"/>
  <c r="D319" i="30" s="1"/>
  <c r="E318" i="30"/>
  <c r="D318" i="30" s="1"/>
  <c r="E317" i="30"/>
  <c r="D317" i="30" s="1"/>
  <c r="E316" i="30"/>
  <c r="D316" i="30" s="1"/>
  <c r="E315" i="30"/>
  <c r="D315" i="30" s="1"/>
  <c r="E314" i="30"/>
  <c r="D314" i="30" s="1"/>
  <c r="E313" i="30"/>
  <c r="D313" i="30" s="1"/>
  <c r="E312" i="30"/>
  <c r="D312" i="30" s="1"/>
  <c r="E311" i="30"/>
  <c r="D311" i="30" s="1"/>
  <c r="E310" i="30"/>
  <c r="D310" i="30" s="1"/>
  <c r="E309" i="30"/>
  <c r="D309" i="30" s="1"/>
  <c r="E308" i="30"/>
  <c r="D308" i="30" s="1"/>
  <c r="E307" i="30"/>
  <c r="D307" i="30" s="1"/>
  <c r="C304" i="30"/>
  <c r="C669" i="30" s="1"/>
  <c r="B304" i="30"/>
  <c r="B669" i="30" s="1"/>
  <c r="E303" i="30"/>
  <c r="D303" i="30" s="1"/>
  <c r="E302" i="30"/>
  <c r="D302" i="30" s="1"/>
  <c r="E301" i="30"/>
  <c r="D301" i="30" s="1"/>
  <c r="E300" i="30"/>
  <c r="D300" i="30" s="1"/>
  <c r="C292" i="30"/>
  <c r="C289" i="30"/>
  <c r="C295" i="30" s="1"/>
  <c r="B289" i="30"/>
  <c r="B295" i="30" s="1"/>
  <c r="E288" i="30"/>
  <c r="D288" i="30" s="1"/>
  <c r="E287" i="30"/>
  <c r="D287" i="30" s="1"/>
  <c r="C284" i="30"/>
  <c r="C294" i="30" s="1"/>
  <c r="B284" i="30"/>
  <c r="B294" i="30" s="1"/>
  <c r="E283" i="30"/>
  <c r="D283" i="30" s="1"/>
  <c r="E282" i="30"/>
  <c r="D282" i="30" s="1"/>
  <c r="C279" i="30"/>
  <c r="C293" i="30" s="1"/>
  <c r="B279" i="30"/>
  <c r="B293" i="30" s="1"/>
  <c r="E278" i="30"/>
  <c r="D278" i="30" s="1"/>
  <c r="E277" i="30"/>
  <c r="D277" i="30" s="1"/>
  <c r="E276" i="30"/>
  <c r="D276" i="30" s="1"/>
  <c r="C273" i="30"/>
  <c r="B273" i="30"/>
  <c r="B292" i="30" s="1"/>
  <c r="E272" i="30"/>
  <c r="D272" i="30" s="1"/>
  <c r="E271" i="30"/>
  <c r="D271" i="30" s="1"/>
  <c r="C259" i="30"/>
  <c r="C265" i="30" s="1"/>
  <c r="B259" i="30"/>
  <c r="B265" i="30" s="1"/>
  <c r="E258" i="30"/>
  <c r="D258" i="30" s="1"/>
  <c r="E257" i="30"/>
  <c r="D257" i="30" s="1"/>
  <c r="E256" i="30"/>
  <c r="D256" i="30" s="1"/>
  <c r="C253" i="30"/>
  <c r="C264" i="30" s="1"/>
  <c r="B253" i="30"/>
  <c r="B264" i="30" s="1"/>
  <c r="E252" i="30"/>
  <c r="D252" i="30" s="1"/>
  <c r="E251" i="30"/>
  <c r="D251" i="30" s="1"/>
  <c r="E250" i="30"/>
  <c r="D250" i="30" s="1"/>
  <c r="E249" i="30"/>
  <c r="D249" i="30" s="1"/>
  <c r="C246" i="30"/>
  <c r="C263" i="30" s="1"/>
  <c r="B246" i="30"/>
  <c r="B263" i="30" s="1"/>
  <c r="E245" i="30"/>
  <c r="D245" i="30" s="1"/>
  <c r="E244" i="30"/>
  <c r="D244" i="30" s="1"/>
  <c r="C241" i="30"/>
  <c r="C262" i="30" s="1"/>
  <c r="B241" i="30"/>
  <c r="B262" i="30" s="1"/>
  <c r="B267" i="30" s="1"/>
  <c r="B667" i="30" s="1"/>
  <c r="E240" i="30"/>
  <c r="D240" i="30" s="1"/>
  <c r="E239" i="30"/>
  <c r="D239" i="30" s="1"/>
  <c r="E238" i="30"/>
  <c r="D238" i="30" s="1"/>
  <c r="E237" i="30"/>
  <c r="D237" i="30" s="1"/>
  <c r="C220" i="30"/>
  <c r="C231" i="30" s="1"/>
  <c r="B220" i="30"/>
  <c r="B231" i="30" s="1"/>
  <c r="E219" i="30"/>
  <c r="D219" i="30" s="1"/>
  <c r="E218" i="30"/>
  <c r="D218" i="30" s="1"/>
  <c r="E217" i="30"/>
  <c r="D217" i="30" s="1"/>
  <c r="E216" i="30"/>
  <c r="D216" i="30" s="1"/>
  <c r="E215" i="30"/>
  <c r="D215" i="30" s="1"/>
  <c r="E214" i="30"/>
  <c r="D214" i="30" s="1"/>
  <c r="E213" i="30"/>
  <c r="D213" i="30" s="1"/>
  <c r="E212" i="30"/>
  <c r="D212" i="30" s="1"/>
  <c r="E211" i="30"/>
  <c r="D211" i="30" s="1"/>
  <c r="E210" i="30"/>
  <c r="D210" i="30" s="1"/>
  <c r="E209" i="30"/>
  <c r="D209" i="30" s="1"/>
  <c r="E208" i="30"/>
  <c r="D208" i="30" s="1"/>
  <c r="E207" i="30"/>
  <c r="D207" i="30" s="1"/>
  <c r="E206" i="30"/>
  <c r="D206" i="30" s="1"/>
  <c r="E205" i="30"/>
  <c r="D205" i="30" s="1"/>
  <c r="E204" i="30"/>
  <c r="D204" i="30" s="1"/>
  <c r="E203" i="30"/>
  <c r="D203" i="30" s="1"/>
  <c r="C200" i="30"/>
  <c r="C230" i="30" s="1"/>
  <c r="B200" i="30"/>
  <c r="B230" i="30" s="1"/>
  <c r="E199" i="30"/>
  <c r="D199" i="30" s="1"/>
  <c r="E198" i="30"/>
  <c r="D198" i="30" s="1"/>
  <c r="E197" i="30"/>
  <c r="D197" i="30" s="1"/>
  <c r="E196" i="30"/>
  <c r="D196" i="30" s="1"/>
  <c r="E195" i="30"/>
  <c r="D195" i="30" s="1"/>
  <c r="E194" i="30"/>
  <c r="D194" i="30" s="1"/>
  <c r="E193" i="30"/>
  <c r="D193" i="30" s="1"/>
  <c r="E192" i="30"/>
  <c r="D192" i="30" s="1"/>
  <c r="E191" i="30"/>
  <c r="D191" i="30" s="1"/>
  <c r="E190" i="30"/>
  <c r="D190" i="30" s="1"/>
  <c r="E189" i="30"/>
  <c r="D189" i="30" s="1"/>
  <c r="C186" i="30"/>
  <c r="C229" i="30" s="1"/>
  <c r="B186" i="30"/>
  <c r="B229" i="30" s="1"/>
  <c r="E185" i="30"/>
  <c r="D185" i="30" s="1"/>
  <c r="E184" i="30"/>
  <c r="D184" i="30" s="1"/>
  <c r="E183" i="30"/>
  <c r="D183" i="30" s="1"/>
  <c r="E182" i="30"/>
  <c r="D182" i="30" s="1"/>
  <c r="E181" i="30"/>
  <c r="D181" i="30" s="1"/>
  <c r="E180" i="30"/>
  <c r="D180" i="30" s="1"/>
  <c r="E179" i="30"/>
  <c r="D179" i="30" s="1"/>
  <c r="E178" i="30"/>
  <c r="D178" i="30" s="1"/>
  <c r="E177" i="30"/>
  <c r="D177" i="30" s="1"/>
  <c r="E176" i="30"/>
  <c r="D176" i="30" s="1"/>
  <c r="E175" i="30"/>
  <c r="D175" i="30" s="1"/>
  <c r="C172" i="30"/>
  <c r="C228" i="30" s="1"/>
  <c r="B172" i="30"/>
  <c r="B228" i="30" s="1"/>
  <c r="E171" i="30"/>
  <c r="D171" i="30" s="1"/>
  <c r="E170" i="30"/>
  <c r="D170" i="30" s="1"/>
  <c r="E169" i="30"/>
  <c r="D169" i="30" s="1"/>
  <c r="E168" i="30"/>
  <c r="D168" i="30" s="1"/>
  <c r="E167" i="30"/>
  <c r="D167" i="30" s="1"/>
  <c r="E166" i="30"/>
  <c r="D166" i="30" s="1"/>
  <c r="E165" i="30"/>
  <c r="D165" i="30" s="1"/>
  <c r="E164" i="30"/>
  <c r="D164" i="30" s="1"/>
  <c r="E163" i="30"/>
  <c r="D163" i="30"/>
  <c r="E162" i="30"/>
  <c r="D162" i="30" s="1"/>
  <c r="E161" i="30"/>
  <c r="D161" i="30" s="1"/>
  <c r="C158" i="30"/>
  <c r="C227" i="30" s="1"/>
  <c r="B158" i="30"/>
  <c r="B227" i="30" s="1"/>
  <c r="E157" i="30"/>
  <c r="D157" i="30" s="1"/>
  <c r="E156" i="30"/>
  <c r="D156" i="30" s="1"/>
  <c r="E155" i="30"/>
  <c r="D155" i="30" s="1"/>
  <c r="E154" i="30"/>
  <c r="D154" i="30" s="1"/>
  <c r="E153" i="30"/>
  <c r="D153" i="30" s="1"/>
  <c r="E152" i="30"/>
  <c r="D152" i="30" s="1"/>
  <c r="E151" i="30"/>
  <c r="D151" i="30" s="1"/>
  <c r="E150" i="30"/>
  <c r="D150" i="30" s="1"/>
  <c r="E149" i="30"/>
  <c r="D149" i="30" s="1"/>
  <c r="E148" i="30"/>
  <c r="D148" i="30" s="1"/>
  <c r="E147" i="30"/>
  <c r="D147" i="30" s="1"/>
  <c r="E146" i="30"/>
  <c r="D146" i="30" s="1"/>
  <c r="E145" i="30"/>
  <c r="D145" i="30" s="1"/>
  <c r="E144" i="30"/>
  <c r="D144" i="30" s="1"/>
  <c r="E143" i="30"/>
  <c r="D143" i="30" s="1"/>
  <c r="E142" i="30"/>
  <c r="D142" i="30" s="1"/>
  <c r="E141" i="30"/>
  <c r="D141" i="30" s="1"/>
  <c r="E140" i="30"/>
  <c r="D140" i="30" s="1"/>
  <c r="E139" i="30"/>
  <c r="D139" i="30" s="1"/>
  <c r="E138" i="30"/>
  <c r="D138" i="30" s="1"/>
  <c r="E137" i="30"/>
  <c r="D137" i="30" s="1"/>
  <c r="E136" i="30"/>
  <c r="D136" i="30" s="1"/>
  <c r="E135" i="30"/>
  <c r="D135" i="30" s="1"/>
  <c r="E134" i="30"/>
  <c r="D134" i="30" s="1"/>
  <c r="E133" i="30"/>
  <c r="D133" i="30" s="1"/>
  <c r="E132" i="30"/>
  <c r="D132" i="30" s="1"/>
  <c r="E131" i="30"/>
  <c r="D131" i="30" s="1"/>
  <c r="E130" i="30"/>
  <c r="D130" i="30" s="1"/>
  <c r="E129" i="30"/>
  <c r="D129" i="30" s="1"/>
  <c r="E128" i="30"/>
  <c r="D128" i="30" s="1"/>
  <c r="E127" i="30"/>
  <c r="D127" i="30" s="1"/>
  <c r="E126" i="30"/>
  <c r="D126" i="30" s="1"/>
  <c r="E125" i="30"/>
  <c r="D125" i="30" s="1"/>
  <c r="E124" i="30"/>
  <c r="D124" i="30" s="1"/>
  <c r="E123" i="30"/>
  <c r="D123" i="30" s="1"/>
  <c r="E122" i="30"/>
  <c r="D122" i="30" s="1"/>
  <c r="E121" i="30"/>
  <c r="D121" i="30" s="1"/>
  <c r="E120" i="30"/>
  <c r="D120" i="30" s="1"/>
  <c r="E119" i="30"/>
  <c r="D119" i="30" s="1"/>
  <c r="E118" i="30"/>
  <c r="D118" i="30" s="1"/>
  <c r="C115" i="30"/>
  <c r="C226" i="30" s="1"/>
  <c r="B115" i="30"/>
  <c r="B226" i="30" s="1"/>
  <c r="E114" i="30"/>
  <c r="D114" i="30" s="1"/>
  <c r="E113" i="30"/>
  <c r="D113" i="30" s="1"/>
  <c r="E112" i="30"/>
  <c r="D112" i="30" s="1"/>
  <c r="E111" i="30"/>
  <c r="D111" i="30" s="1"/>
  <c r="E110" i="30"/>
  <c r="D110" i="30" s="1"/>
  <c r="E109" i="30"/>
  <c r="D109" i="30" s="1"/>
  <c r="E108" i="30"/>
  <c r="D108" i="30" s="1"/>
  <c r="E107" i="30"/>
  <c r="D107" i="30" s="1"/>
  <c r="E106" i="30"/>
  <c r="D106" i="30" s="1"/>
  <c r="E105" i="30"/>
  <c r="D105" i="30" s="1"/>
  <c r="E104" i="30"/>
  <c r="D104" i="30" s="1"/>
  <c r="E103" i="30"/>
  <c r="D103" i="30" s="1"/>
  <c r="E102" i="30"/>
  <c r="D102" i="30" s="1"/>
  <c r="E101" i="30"/>
  <c r="D101" i="30" s="1"/>
  <c r="E100" i="30"/>
  <c r="D100" i="30" s="1"/>
  <c r="E99" i="30"/>
  <c r="D99" i="30" s="1"/>
  <c r="E98" i="30"/>
  <c r="D98" i="30" s="1"/>
  <c r="E97" i="30"/>
  <c r="D97" i="30" s="1"/>
  <c r="E96" i="30"/>
  <c r="D96" i="30" s="1"/>
  <c r="C93" i="30"/>
  <c r="C225" i="30" s="1"/>
  <c r="B93" i="30"/>
  <c r="B225" i="30" s="1"/>
  <c r="E92" i="30"/>
  <c r="D92" i="30" s="1"/>
  <c r="E91" i="30"/>
  <c r="D91" i="30" s="1"/>
  <c r="E90" i="30"/>
  <c r="D90" i="30" s="1"/>
  <c r="E89" i="30"/>
  <c r="D89" i="30" s="1"/>
  <c r="E88" i="30"/>
  <c r="D88" i="30" s="1"/>
  <c r="E87" i="30"/>
  <c r="D87" i="30" s="1"/>
  <c r="E86" i="30"/>
  <c r="D86" i="30" s="1"/>
  <c r="E85" i="30"/>
  <c r="D85" i="30" s="1"/>
  <c r="E84" i="30"/>
  <c r="D84" i="30" s="1"/>
  <c r="E83" i="30"/>
  <c r="D83" i="30" s="1"/>
  <c r="E82" i="30"/>
  <c r="D82" i="30" s="1"/>
  <c r="E81" i="30"/>
  <c r="D81" i="30" s="1"/>
  <c r="E80" i="30"/>
  <c r="D80" i="30" s="1"/>
  <c r="E79" i="30"/>
  <c r="D79" i="30" s="1"/>
  <c r="E78" i="30"/>
  <c r="D78" i="30" s="1"/>
  <c r="E77" i="30"/>
  <c r="D77" i="30" s="1"/>
  <c r="E76" i="30"/>
  <c r="D76" i="30" s="1"/>
  <c r="E75" i="30"/>
  <c r="D75" i="30" s="1"/>
  <c r="E74" i="30"/>
  <c r="D74" i="30" s="1"/>
  <c r="E73" i="30"/>
  <c r="D73" i="30" s="1"/>
  <c r="E72" i="30"/>
  <c r="D72" i="30" s="1"/>
  <c r="E71" i="30"/>
  <c r="D71" i="30" s="1"/>
  <c r="E70" i="30"/>
  <c r="D70" i="30" s="1"/>
  <c r="E69" i="30"/>
  <c r="D69" i="30" s="1"/>
  <c r="E68" i="30"/>
  <c r="D68" i="30" s="1"/>
  <c r="E67" i="30"/>
  <c r="D67" i="30" s="1"/>
  <c r="E66" i="30"/>
  <c r="D66" i="30" s="1"/>
  <c r="E65" i="30"/>
  <c r="D65" i="30" s="1"/>
  <c r="E64" i="30"/>
  <c r="D64" i="30" s="1"/>
  <c r="E63" i="30"/>
  <c r="D63" i="30" s="1"/>
  <c r="E62" i="30"/>
  <c r="D62" i="30" s="1"/>
  <c r="E61" i="30"/>
  <c r="D61" i="30" s="1"/>
  <c r="E60" i="30"/>
  <c r="D60" i="30" s="1"/>
  <c r="C57" i="30"/>
  <c r="C224" i="30" s="1"/>
  <c r="B57" i="30"/>
  <c r="B224" i="30" s="1"/>
  <c r="E56" i="30"/>
  <c r="D56" i="30" s="1"/>
  <c r="E55" i="30"/>
  <c r="D55" i="30" s="1"/>
  <c r="E54" i="30"/>
  <c r="D54" i="30" s="1"/>
  <c r="E53" i="30"/>
  <c r="D53" i="30" s="1"/>
  <c r="E52" i="30"/>
  <c r="D52" i="30" s="1"/>
  <c r="E51" i="30"/>
  <c r="D51" i="30" s="1"/>
  <c r="E50" i="30"/>
  <c r="D50" i="30" s="1"/>
  <c r="E49" i="30"/>
  <c r="D49" i="30" s="1"/>
  <c r="E48" i="30"/>
  <c r="D48" i="30" s="1"/>
  <c r="E47" i="30"/>
  <c r="D47" i="30" s="1"/>
  <c r="E46" i="30"/>
  <c r="D46" i="30" s="1"/>
  <c r="E45" i="30"/>
  <c r="D45" i="30" s="1"/>
  <c r="E44" i="30"/>
  <c r="D44" i="30" s="1"/>
  <c r="E43" i="30"/>
  <c r="D43" i="30" s="1"/>
  <c r="E42" i="30"/>
  <c r="D42" i="30" s="1"/>
  <c r="E41" i="30"/>
  <c r="D41" i="30" s="1"/>
  <c r="E40" i="30"/>
  <c r="D40" i="30" s="1"/>
  <c r="E39" i="30"/>
  <c r="D39" i="30" s="1"/>
  <c r="E38" i="30"/>
  <c r="D38" i="30" s="1"/>
  <c r="E37" i="30"/>
  <c r="D37" i="30" s="1"/>
  <c r="E36" i="30"/>
  <c r="D36" i="30" s="1"/>
  <c r="E35" i="30"/>
  <c r="D35" i="30"/>
  <c r="E34" i="30"/>
  <c r="D34" i="30" s="1"/>
  <c r="E33" i="30"/>
  <c r="D33" i="30" s="1"/>
  <c r="E32" i="30"/>
  <c r="D32" i="30" s="1"/>
  <c r="E31" i="30"/>
  <c r="D31" i="30" s="1"/>
  <c r="E30" i="30"/>
  <c r="D30" i="30" s="1"/>
  <c r="E29" i="30"/>
  <c r="D29" i="30" s="1"/>
  <c r="E28" i="30"/>
  <c r="D28" i="30" s="1"/>
  <c r="E27" i="30"/>
  <c r="D27" i="30" s="1"/>
  <c r="E26" i="30"/>
  <c r="D26" i="30" s="1"/>
  <c r="C23" i="30"/>
  <c r="C223" i="30" s="1"/>
  <c r="B23" i="30"/>
  <c r="E22" i="30"/>
  <c r="D22" i="30" s="1"/>
  <c r="E21" i="30"/>
  <c r="D21" i="30" s="1"/>
  <c r="E20" i="30"/>
  <c r="D20" i="30" s="1"/>
  <c r="E19" i="30"/>
  <c r="D19" i="30" s="1"/>
  <c r="E18" i="30"/>
  <c r="D18" i="30" s="1"/>
  <c r="E17" i="30"/>
  <c r="D17" i="30" s="1"/>
  <c r="E16" i="30"/>
  <c r="D16" i="30" s="1"/>
  <c r="E15" i="30"/>
  <c r="D15" i="30" s="1"/>
  <c r="E14" i="30"/>
  <c r="D14" i="30" s="1"/>
  <c r="E13" i="30"/>
  <c r="D13" i="30" s="1"/>
  <c r="E12" i="30"/>
  <c r="D12" i="30" s="1"/>
  <c r="E11" i="30"/>
  <c r="D11" i="30" s="1"/>
  <c r="E10" i="30"/>
  <c r="D10" i="30" s="1"/>
  <c r="E9" i="30"/>
  <c r="D9" i="30" s="1"/>
  <c r="E8" i="30"/>
  <c r="D8" i="30" s="1"/>
  <c r="E7" i="30"/>
  <c r="D7" i="30" s="1"/>
  <c r="C662" i="29"/>
  <c r="C693" i="29" s="1"/>
  <c r="B662" i="29"/>
  <c r="B693" i="29" s="1"/>
  <c r="E661" i="29"/>
  <c r="D661" i="29" s="1"/>
  <c r="E660" i="29"/>
  <c r="D660" i="29" s="1"/>
  <c r="E659" i="29"/>
  <c r="D659" i="29" s="1"/>
  <c r="E658" i="29"/>
  <c r="D658" i="29" s="1"/>
  <c r="E657" i="29"/>
  <c r="D657" i="29" s="1"/>
  <c r="E656" i="29"/>
  <c r="D656" i="29" s="1"/>
  <c r="E655" i="29"/>
  <c r="D655" i="29" s="1"/>
  <c r="E654" i="29"/>
  <c r="D654" i="29" s="1"/>
  <c r="E653" i="29"/>
  <c r="D653" i="29" s="1"/>
  <c r="E652" i="29"/>
  <c r="D652" i="29" s="1"/>
  <c r="E651" i="29"/>
  <c r="D651" i="29" s="1"/>
  <c r="E650" i="29"/>
  <c r="D650" i="29" s="1"/>
  <c r="E649" i="29"/>
  <c r="D649" i="29" s="1"/>
  <c r="E648" i="29"/>
  <c r="D648" i="29" s="1"/>
  <c r="E647" i="29"/>
  <c r="D647" i="29" s="1"/>
  <c r="E646" i="29"/>
  <c r="D646" i="29" s="1"/>
  <c r="E645" i="29"/>
  <c r="D645" i="29" s="1"/>
  <c r="E644" i="29"/>
  <c r="D644" i="29" s="1"/>
  <c r="E643" i="29"/>
  <c r="D643" i="29" s="1"/>
  <c r="E642" i="29"/>
  <c r="D642" i="29" s="1"/>
  <c r="E641" i="29"/>
  <c r="D641" i="29" s="1"/>
  <c r="E640" i="29"/>
  <c r="D640" i="29" s="1"/>
  <c r="C637" i="29"/>
  <c r="C692" i="29" s="1"/>
  <c r="B637" i="29"/>
  <c r="B692" i="29" s="1"/>
  <c r="E636" i="29"/>
  <c r="D636" i="29" s="1"/>
  <c r="E635" i="29"/>
  <c r="D635" i="29"/>
  <c r="C632" i="29"/>
  <c r="B632" i="29"/>
  <c r="B691" i="29" s="1"/>
  <c r="E631" i="29"/>
  <c r="D631" i="29" s="1"/>
  <c r="E630" i="29"/>
  <c r="D630" i="29" s="1"/>
  <c r="E629" i="29"/>
  <c r="D629" i="29" s="1"/>
  <c r="E628" i="29"/>
  <c r="D628" i="29" s="1"/>
  <c r="E627" i="29"/>
  <c r="D627" i="29" s="1"/>
  <c r="E626" i="29"/>
  <c r="D626" i="29" s="1"/>
  <c r="E625" i="29"/>
  <c r="D625" i="29" s="1"/>
  <c r="E624" i="29"/>
  <c r="D624" i="29" s="1"/>
  <c r="E623" i="29"/>
  <c r="D623" i="29" s="1"/>
  <c r="E622" i="29"/>
  <c r="D622" i="29" s="1"/>
  <c r="E621" i="29"/>
  <c r="D621" i="29" s="1"/>
  <c r="E620" i="29"/>
  <c r="D620" i="29" s="1"/>
  <c r="E619" i="29"/>
  <c r="D619" i="29" s="1"/>
  <c r="E618" i="29"/>
  <c r="D618" i="29" s="1"/>
  <c r="E617" i="29"/>
  <c r="D617" i="29" s="1"/>
  <c r="E616" i="29"/>
  <c r="D616" i="29" s="1"/>
  <c r="E615" i="29"/>
  <c r="D615" i="29" s="1"/>
  <c r="E614" i="29"/>
  <c r="D614" i="29" s="1"/>
  <c r="E613" i="29"/>
  <c r="D613" i="29" s="1"/>
  <c r="E612" i="29"/>
  <c r="D612" i="29" s="1"/>
  <c r="E611" i="29"/>
  <c r="D611" i="29" s="1"/>
  <c r="E610" i="29"/>
  <c r="D610" i="29" s="1"/>
  <c r="E609" i="29"/>
  <c r="D609" i="29" s="1"/>
  <c r="E608" i="29"/>
  <c r="D608" i="29" s="1"/>
  <c r="E607" i="29"/>
  <c r="D607" i="29" s="1"/>
  <c r="E606" i="29"/>
  <c r="D606" i="29" s="1"/>
  <c r="E605" i="29"/>
  <c r="D605" i="29" s="1"/>
  <c r="E604" i="29"/>
  <c r="D604" i="29" s="1"/>
  <c r="E603" i="29"/>
  <c r="D603" i="29" s="1"/>
  <c r="E602" i="29"/>
  <c r="D602" i="29" s="1"/>
  <c r="E601" i="29"/>
  <c r="D601" i="29" s="1"/>
  <c r="C598" i="29"/>
  <c r="C690" i="29" s="1"/>
  <c r="B598" i="29"/>
  <c r="B690" i="29" s="1"/>
  <c r="E597" i="29"/>
  <c r="D597" i="29" s="1"/>
  <c r="C594" i="29"/>
  <c r="C689" i="29" s="1"/>
  <c r="B594" i="29"/>
  <c r="B689" i="29" s="1"/>
  <c r="E593" i="29"/>
  <c r="D593" i="29" s="1"/>
  <c r="E592" i="29"/>
  <c r="D592" i="29" s="1"/>
  <c r="E591" i="29"/>
  <c r="D591" i="29" s="1"/>
  <c r="E590" i="29"/>
  <c r="D590" i="29" s="1"/>
  <c r="E589" i="29"/>
  <c r="D589" i="29" s="1"/>
  <c r="E588" i="29"/>
  <c r="D588" i="29" s="1"/>
  <c r="E587" i="29"/>
  <c r="D587" i="29"/>
  <c r="E586" i="29"/>
  <c r="D586" i="29" s="1"/>
  <c r="E585" i="29"/>
  <c r="D585" i="29" s="1"/>
  <c r="E584" i="29"/>
  <c r="D584" i="29" s="1"/>
  <c r="E583" i="29"/>
  <c r="D583" i="29" s="1"/>
  <c r="E582" i="29"/>
  <c r="D582" i="29" s="1"/>
  <c r="E581" i="29"/>
  <c r="D581" i="29" s="1"/>
  <c r="C578" i="29"/>
  <c r="C688" i="29" s="1"/>
  <c r="B578" i="29"/>
  <c r="B688" i="29" s="1"/>
  <c r="E577" i="29"/>
  <c r="D577" i="29" s="1"/>
  <c r="E576" i="29"/>
  <c r="D576" i="29" s="1"/>
  <c r="E575" i="29"/>
  <c r="D575" i="29" s="1"/>
  <c r="C572" i="29"/>
  <c r="C687" i="29" s="1"/>
  <c r="B572" i="29"/>
  <c r="B687" i="29" s="1"/>
  <c r="E571" i="29"/>
  <c r="D571" i="29"/>
  <c r="E570" i="29"/>
  <c r="D570" i="29" s="1"/>
  <c r="E569" i="29"/>
  <c r="D569" i="29" s="1"/>
  <c r="E568" i="29"/>
  <c r="D568" i="29" s="1"/>
  <c r="C565" i="29"/>
  <c r="C686" i="29" s="1"/>
  <c r="B565" i="29"/>
  <c r="B686" i="29" s="1"/>
  <c r="E564" i="29"/>
  <c r="D564" i="29" s="1"/>
  <c r="E563" i="29"/>
  <c r="D563" i="29" s="1"/>
  <c r="C560" i="29"/>
  <c r="C685" i="29" s="1"/>
  <c r="B560" i="29"/>
  <c r="B685" i="29" s="1"/>
  <c r="E559" i="29"/>
  <c r="D559" i="29" s="1"/>
  <c r="E558" i="29"/>
  <c r="D558" i="29"/>
  <c r="E557" i="29"/>
  <c r="D557" i="29" s="1"/>
  <c r="E556" i="29"/>
  <c r="D556" i="29" s="1"/>
  <c r="E555" i="29"/>
  <c r="D555" i="29"/>
  <c r="E554" i="29"/>
  <c r="D554" i="29" s="1"/>
  <c r="E553" i="29"/>
  <c r="D553" i="29" s="1"/>
  <c r="E552" i="29"/>
  <c r="D552" i="29" s="1"/>
  <c r="E551" i="29"/>
  <c r="D551" i="29" s="1"/>
  <c r="E550" i="29"/>
  <c r="D550" i="29" s="1"/>
  <c r="E549" i="29"/>
  <c r="D549" i="29"/>
  <c r="E548" i="29"/>
  <c r="D548" i="29" s="1"/>
  <c r="E547" i="29"/>
  <c r="D547" i="29" s="1"/>
  <c r="E546" i="29"/>
  <c r="D546" i="29" s="1"/>
  <c r="E545" i="29"/>
  <c r="D545" i="29" s="1"/>
  <c r="E544" i="29"/>
  <c r="D544" i="29" s="1"/>
  <c r="E543" i="29"/>
  <c r="D543" i="29"/>
  <c r="C540" i="29"/>
  <c r="C684" i="29" s="1"/>
  <c r="B540" i="29"/>
  <c r="B684" i="29" s="1"/>
  <c r="E539" i="29"/>
  <c r="D539" i="29" s="1"/>
  <c r="C536" i="29"/>
  <c r="C683" i="29" s="1"/>
  <c r="B536" i="29"/>
  <c r="B683" i="29" s="1"/>
  <c r="E535" i="29"/>
  <c r="D535" i="29" s="1"/>
  <c r="E534" i="29"/>
  <c r="D534" i="29" s="1"/>
  <c r="E533" i="29"/>
  <c r="D533" i="29" s="1"/>
  <c r="E532" i="29"/>
  <c r="D532" i="29" s="1"/>
  <c r="E531" i="29"/>
  <c r="D531" i="29" s="1"/>
  <c r="E530" i="29"/>
  <c r="D530" i="29" s="1"/>
  <c r="E529" i="29"/>
  <c r="D529" i="29" s="1"/>
  <c r="E528" i="29"/>
  <c r="D528" i="29" s="1"/>
  <c r="E527" i="29"/>
  <c r="D527" i="29"/>
  <c r="E526" i="29"/>
  <c r="D526" i="29"/>
  <c r="E525" i="29"/>
  <c r="D525" i="29"/>
  <c r="E524" i="29"/>
  <c r="D524" i="29"/>
  <c r="E523" i="29"/>
  <c r="D523" i="29"/>
  <c r="E522" i="29"/>
  <c r="D522" i="29"/>
  <c r="E521" i="29"/>
  <c r="D521" i="29" s="1"/>
  <c r="E520" i="29"/>
  <c r="D520" i="29" s="1"/>
  <c r="E519" i="29"/>
  <c r="D519" i="29" s="1"/>
  <c r="E518" i="29"/>
  <c r="D518" i="29" s="1"/>
  <c r="E517" i="29"/>
  <c r="D517" i="29" s="1"/>
  <c r="E516" i="29"/>
  <c r="D516" i="29" s="1"/>
  <c r="E515" i="29"/>
  <c r="D515" i="29" s="1"/>
  <c r="E514" i="29"/>
  <c r="D514" i="29" s="1"/>
  <c r="E513" i="29"/>
  <c r="D513" i="29" s="1"/>
  <c r="E512" i="29"/>
  <c r="D512" i="29" s="1"/>
  <c r="E511" i="29"/>
  <c r="D511" i="29" s="1"/>
  <c r="E510" i="29"/>
  <c r="D510" i="29" s="1"/>
  <c r="E509" i="29"/>
  <c r="D509" i="29" s="1"/>
  <c r="E508" i="29"/>
  <c r="D508" i="29" s="1"/>
  <c r="E507" i="29"/>
  <c r="D507" i="29" s="1"/>
  <c r="E506" i="29"/>
  <c r="D506" i="29" s="1"/>
  <c r="E505" i="29"/>
  <c r="D505" i="29" s="1"/>
  <c r="E504" i="29"/>
  <c r="D504" i="29"/>
  <c r="E503" i="29"/>
  <c r="D503" i="29" s="1"/>
  <c r="E502" i="29"/>
  <c r="D502" i="29"/>
  <c r="E501" i="29"/>
  <c r="D501" i="29" s="1"/>
  <c r="E500" i="29"/>
  <c r="D500" i="29" s="1"/>
  <c r="E499" i="29"/>
  <c r="D499" i="29" s="1"/>
  <c r="E498" i="29"/>
  <c r="D498" i="29" s="1"/>
  <c r="C495" i="29"/>
  <c r="C682" i="29" s="1"/>
  <c r="B495" i="29"/>
  <c r="B682" i="29" s="1"/>
  <c r="E494" i="29"/>
  <c r="D494" i="29" s="1"/>
  <c r="E493" i="29"/>
  <c r="D493" i="29" s="1"/>
  <c r="E492" i="29"/>
  <c r="D492" i="29" s="1"/>
  <c r="E491" i="29"/>
  <c r="D491" i="29" s="1"/>
  <c r="E490" i="29"/>
  <c r="D490" i="29" s="1"/>
  <c r="E489" i="29"/>
  <c r="D489" i="29" s="1"/>
  <c r="E488" i="29"/>
  <c r="D488" i="29" s="1"/>
  <c r="E487" i="29"/>
  <c r="D487" i="29"/>
  <c r="E486" i="29"/>
  <c r="D486" i="29" s="1"/>
  <c r="E485" i="29"/>
  <c r="D485" i="29" s="1"/>
  <c r="C482" i="29"/>
  <c r="C681" i="29" s="1"/>
  <c r="B482" i="29"/>
  <c r="B681" i="29" s="1"/>
  <c r="E481" i="29"/>
  <c r="D481" i="29"/>
  <c r="E480" i="29"/>
  <c r="D480" i="29" s="1"/>
  <c r="E479" i="29"/>
  <c r="D479" i="29" s="1"/>
  <c r="E478" i="29"/>
  <c r="D478" i="29" s="1"/>
  <c r="E477" i="29"/>
  <c r="D477" i="29" s="1"/>
  <c r="E476" i="29"/>
  <c r="D476" i="29" s="1"/>
  <c r="E475" i="29"/>
  <c r="D475" i="29" s="1"/>
  <c r="E474" i="29"/>
  <c r="D474" i="29" s="1"/>
  <c r="C471" i="29"/>
  <c r="C680" i="29" s="1"/>
  <c r="B471" i="29"/>
  <c r="B680" i="29" s="1"/>
  <c r="E470" i="29"/>
  <c r="D470" i="29" s="1"/>
  <c r="E469" i="29"/>
  <c r="D469" i="29" s="1"/>
  <c r="E468" i="29"/>
  <c r="D468" i="29" s="1"/>
  <c r="E467" i="29"/>
  <c r="D467" i="29" s="1"/>
  <c r="E466" i="29"/>
  <c r="D466" i="29" s="1"/>
  <c r="C463" i="29"/>
  <c r="C679" i="29" s="1"/>
  <c r="B463" i="29"/>
  <c r="B679" i="29" s="1"/>
  <c r="E462" i="29"/>
  <c r="D462" i="29" s="1"/>
  <c r="E461" i="29"/>
  <c r="D461" i="29" s="1"/>
  <c r="E460" i="29"/>
  <c r="D460" i="29" s="1"/>
  <c r="C457" i="29"/>
  <c r="C678" i="29" s="1"/>
  <c r="B457" i="29"/>
  <c r="B678" i="29" s="1"/>
  <c r="E456" i="29"/>
  <c r="D456" i="29" s="1"/>
  <c r="E455" i="29"/>
  <c r="D455" i="29" s="1"/>
  <c r="E454" i="29"/>
  <c r="D454" i="29" s="1"/>
  <c r="E453" i="29"/>
  <c r="D453" i="29" s="1"/>
  <c r="E452" i="29"/>
  <c r="D452" i="29" s="1"/>
  <c r="C449" i="29"/>
  <c r="C677" i="29" s="1"/>
  <c r="B449" i="29"/>
  <c r="B677" i="29" s="1"/>
  <c r="E448" i="29"/>
  <c r="D448" i="29" s="1"/>
  <c r="E447" i="29"/>
  <c r="D447" i="29"/>
  <c r="E446" i="29"/>
  <c r="D446" i="29" s="1"/>
  <c r="C443" i="29"/>
  <c r="C676" i="29" s="1"/>
  <c r="B443" i="29"/>
  <c r="B676" i="29" s="1"/>
  <c r="E442" i="29"/>
  <c r="D442" i="29" s="1"/>
  <c r="E441" i="29"/>
  <c r="D441" i="29" s="1"/>
  <c r="C438" i="29"/>
  <c r="C675" i="29" s="1"/>
  <c r="B438" i="29"/>
  <c r="B675" i="29" s="1"/>
  <c r="E437" i="29"/>
  <c r="D437" i="29" s="1"/>
  <c r="E436" i="29"/>
  <c r="D436" i="29"/>
  <c r="E435" i="29"/>
  <c r="D435" i="29" s="1"/>
  <c r="E434" i="29"/>
  <c r="D434" i="29" s="1"/>
  <c r="E433" i="29"/>
  <c r="D433" i="29" s="1"/>
  <c r="E432" i="29"/>
  <c r="D432" i="29" s="1"/>
  <c r="E431" i="29"/>
  <c r="D431" i="29" s="1"/>
  <c r="E430" i="29"/>
  <c r="D430" i="29" s="1"/>
  <c r="E429" i="29"/>
  <c r="D429" i="29" s="1"/>
  <c r="E428" i="29"/>
  <c r="D428" i="29" s="1"/>
  <c r="E427" i="29"/>
  <c r="D427" i="29" s="1"/>
  <c r="E426" i="29"/>
  <c r="D426" i="29" s="1"/>
  <c r="E425" i="29"/>
  <c r="D425" i="29" s="1"/>
  <c r="E424" i="29"/>
  <c r="D424" i="29" s="1"/>
  <c r="E423" i="29"/>
  <c r="D423" i="29" s="1"/>
  <c r="C420" i="29"/>
  <c r="C674" i="29" s="1"/>
  <c r="B420" i="29"/>
  <c r="B674" i="29" s="1"/>
  <c r="E419" i="29"/>
  <c r="D419" i="29" s="1"/>
  <c r="E418" i="29"/>
  <c r="D418" i="29" s="1"/>
  <c r="E417" i="29"/>
  <c r="D417" i="29" s="1"/>
  <c r="E416" i="29"/>
  <c r="D416" i="29" s="1"/>
  <c r="E415" i="29"/>
  <c r="D415" i="29" s="1"/>
  <c r="E414" i="29"/>
  <c r="D414" i="29" s="1"/>
  <c r="E413" i="29"/>
  <c r="D413" i="29" s="1"/>
  <c r="E412" i="29"/>
  <c r="D412" i="29" s="1"/>
  <c r="E411" i="29"/>
  <c r="D411" i="29" s="1"/>
  <c r="E410" i="29"/>
  <c r="D410" i="29" s="1"/>
  <c r="E409" i="29"/>
  <c r="D409" i="29" s="1"/>
  <c r="E408" i="29"/>
  <c r="D408" i="29" s="1"/>
  <c r="E407" i="29"/>
  <c r="D407" i="29" s="1"/>
  <c r="E406" i="29"/>
  <c r="D406" i="29" s="1"/>
  <c r="E405" i="29"/>
  <c r="D405" i="29" s="1"/>
  <c r="E404" i="29"/>
  <c r="D404" i="29" s="1"/>
  <c r="E403" i="29"/>
  <c r="D403" i="29" s="1"/>
  <c r="E402" i="29"/>
  <c r="D402" i="29" s="1"/>
  <c r="E401" i="29"/>
  <c r="D401" i="29"/>
  <c r="E400" i="29"/>
  <c r="D400" i="29" s="1"/>
  <c r="E399" i="29"/>
  <c r="D399" i="29" s="1"/>
  <c r="E398" i="29"/>
  <c r="D398" i="29" s="1"/>
  <c r="E397" i="29"/>
  <c r="D397" i="29" s="1"/>
  <c r="E396" i="29"/>
  <c r="D396" i="29" s="1"/>
  <c r="E395" i="29"/>
  <c r="D395" i="29"/>
  <c r="E394" i="29"/>
  <c r="D394" i="29" s="1"/>
  <c r="E393" i="29"/>
  <c r="D393" i="29" s="1"/>
  <c r="E392" i="29"/>
  <c r="D392" i="29" s="1"/>
  <c r="E391" i="29"/>
  <c r="D391" i="29"/>
  <c r="E390" i="29"/>
  <c r="D390" i="29" s="1"/>
  <c r="E389" i="29"/>
  <c r="D389" i="29" s="1"/>
  <c r="E388" i="29"/>
  <c r="D388" i="29" s="1"/>
  <c r="E387" i="29"/>
  <c r="D387" i="29" s="1"/>
  <c r="E386" i="29"/>
  <c r="D386" i="29" s="1"/>
  <c r="E385" i="29"/>
  <c r="D385" i="29" s="1"/>
  <c r="E384" i="29"/>
  <c r="D384" i="29" s="1"/>
  <c r="E383" i="29"/>
  <c r="D383" i="29" s="1"/>
  <c r="E382" i="29"/>
  <c r="D382" i="29" s="1"/>
  <c r="C379" i="29"/>
  <c r="C673" i="29" s="1"/>
  <c r="B379" i="29"/>
  <c r="B673" i="29" s="1"/>
  <c r="E378" i="29"/>
  <c r="D378" i="29" s="1"/>
  <c r="E377" i="29"/>
  <c r="D377" i="29" s="1"/>
  <c r="E376" i="29"/>
  <c r="D376" i="29" s="1"/>
  <c r="E375" i="29"/>
  <c r="D375" i="29" s="1"/>
  <c r="C372" i="29"/>
  <c r="C672" i="29" s="1"/>
  <c r="B372" i="29"/>
  <c r="B672" i="29" s="1"/>
  <c r="E371" i="29"/>
  <c r="D371" i="29" s="1"/>
  <c r="E370" i="29"/>
  <c r="D370" i="29" s="1"/>
  <c r="E369" i="29"/>
  <c r="D369" i="29" s="1"/>
  <c r="E368" i="29"/>
  <c r="D368" i="29" s="1"/>
  <c r="C365" i="29"/>
  <c r="C671" i="29" s="1"/>
  <c r="B365" i="29"/>
  <c r="B671" i="29" s="1"/>
  <c r="E364" i="29"/>
  <c r="D364" i="29" s="1"/>
  <c r="E363" i="29"/>
  <c r="D363" i="29" s="1"/>
  <c r="E362" i="29"/>
  <c r="D362" i="29" s="1"/>
  <c r="E361" i="29"/>
  <c r="D361" i="29" s="1"/>
  <c r="E360" i="29"/>
  <c r="D360" i="29" s="1"/>
  <c r="E359" i="29"/>
  <c r="D359" i="29"/>
  <c r="C356" i="29"/>
  <c r="B356" i="29"/>
  <c r="B670" i="29" s="1"/>
  <c r="E355" i="29"/>
  <c r="D355" i="29"/>
  <c r="E354" i="29"/>
  <c r="D354" i="29" s="1"/>
  <c r="E353" i="29"/>
  <c r="D353" i="29" s="1"/>
  <c r="E352" i="29"/>
  <c r="D352" i="29" s="1"/>
  <c r="E351" i="29"/>
  <c r="D351" i="29"/>
  <c r="E350" i="29"/>
  <c r="D350" i="29" s="1"/>
  <c r="E349" i="29"/>
  <c r="D349" i="29" s="1"/>
  <c r="E348" i="29"/>
  <c r="D348" i="29" s="1"/>
  <c r="E347" i="29"/>
  <c r="D347" i="29"/>
  <c r="E346" i="29"/>
  <c r="D346" i="29" s="1"/>
  <c r="E345" i="29"/>
  <c r="D345" i="29" s="1"/>
  <c r="E344" i="29"/>
  <c r="D344" i="29" s="1"/>
  <c r="E343" i="29"/>
  <c r="D343" i="29" s="1"/>
  <c r="E342" i="29"/>
  <c r="D342" i="29" s="1"/>
  <c r="E341" i="29"/>
  <c r="D341" i="29" s="1"/>
  <c r="E340" i="29"/>
  <c r="D340" i="29" s="1"/>
  <c r="E339" i="29"/>
  <c r="D339" i="29" s="1"/>
  <c r="E338" i="29"/>
  <c r="D338" i="29" s="1"/>
  <c r="E337" i="29"/>
  <c r="D337" i="29" s="1"/>
  <c r="E336" i="29"/>
  <c r="D336" i="29" s="1"/>
  <c r="E335" i="29"/>
  <c r="D335" i="29"/>
  <c r="E334" i="29"/>
  <c r="D334" i="29" s="1"/>
  <c r="E333" i="29"/>
  <c r="D333" i="29" s="1"/>
  <c r="E332" i="29"/>
  <c r="D332" i="29" s="1"/>
  <c r="E331" i="29"/>
  <c r="D331" i="29" s="1"/>
  <c r="E330" i="29"/>
  <c r="D330" i="29" s="1"/>
  <c r="E329" i="29"/>
  <c r="D329" i="29" s="1"/>
  <c r="E328" i="29"/>
  <c r="D328" i="29" s="1"/>
  <c r="E327" i="29"/>
  <c r="D327" i="29" s="1"/>
  <c r="E326" i="29"/>
  <c r="D326" i="29" s="1"/>
  <c r="E325" i="29"/>
  <c r="D325" i="29" s="1"/>
  <c r="E324" i="29"/>
  <c r="D324" i="29" s="1"/>
  <c r="E323" i="29"/>
  <c r="D323" i="29"/>
  <c r="E322" i="29"/>
  <c r="D322" i="29" s="1"/>
  <c r="E321" i="29"/>
  <c r="D321" i="29" s="1"/>
  <c r="E320" i="29"/>
  <c r="D320" i="29" s="1"/>
  <c r="E319" i="29"/>
  <c r="D319" i="29" s="1"/>
  <c r="E318" i="29"/>
  <c r="D318" i="29" s="1"/>
  <c r="E317" i="29"/>
  <c r="D317" i="29" s="1"/>
  <c r="E316" i="29"/>
  <c r="D316" i="29" s="1"/>
  <c r="E315" i="29"/>
  <c r="D315" i="29" s="1"/>
  <c r="E314" i="29"/>
  <c r="D314" i="29" s="1"/>
  <c r="E313" i="29"/>
  <c r="D313" i="29" s="1"/>
  <c r="E312" i="29"/>
  <c r="D312" i="29" s="1"/>
  <c r="E311" i="29"/>
  <c r="D311" i="29"/>
  <c r="E310" i="29"/>
  <c r="D310" i="29" s="1"/>
  <c r="E309" i="29"/>
  <c r="D309" i="29" s="1"/>
  <c r="E308" i="29"/>
  <c r="D308" i="29" s="1"/>
  <c r="E307" i="29"/>
  <c r="D307" i="29" s="1"/>
  <c r="C304" i="29"/>
  <c r="C669" i="29" s="1"/>
  <c r="B304" i="29"/>
  <c r="B669" i="29" s="1"/>
  <c r="E303" i="29"/>
  <c r="D303" i="29" s="1"/>
  <c r="E302" i="29"/>
  <c r="D302" i="29" s="1"/>
  <c r="E301" i="29"/>
  <c r="D301" i="29" s="1"/>
  <c r="E300" i="29"/>
  <c r="D300" i="29" s="1"/>
  <c r="C289" i="29"/>
  <c r="C295" i="29" s="1"/>
  <c r="B289" i="29"/>
  <c r="B295" i="29" s="1"/>
  <c r="E288" i="29"/>
  <c r="D288" i="29" s="1"/>
  <c r="E287" i="29"/>
  <c r="D287" i="29" s="1"/>
  <c r="C284" i="29"/>
  <c r="B284" i="29"/>
  <c r="B294" i="29" s="1"/>
  <c r="E283" i="29"/>
  <c r="D283" i="29" s="1"/>
  <c r="E282" i="29"/>
  <c r="D282" i="29" s="1"/>
  <c r="C279" i="29"/>
  <c r="C293" i="29" s="1"/>
  <c r="B279" i="29"/>
  <c r="B293" i="29" s="1"/>
  <c r="E278" i="29"/>
  <c r="D278" i="29" s="1"/>
  <c r="E277" i="29"/>
  <c r="D277" i="29" s="1"/>
  <c r="E276" i="29"/>
  <c r="D276" i="29" s="1"/>
  <c r="C273" i="29"/>
  <c r="C292" i="29" s="1"/>
  <c r="B273" i="29"/>
  <c r="B292" i="29" s="1"/>
  <c r="E272" i="29"/>
  <c r="D272" i="29" s="1"/>
  <c r="E271" i="29"/>
  <c r="D271" i="29" s="1"/>
  <c r="C259" i="29"/>
  <c r="B259" i="29"/>
  <c r="B265" i="29" s="1"/>
  <c r="E258" i="29"/>
  <c r="D258" i="29" s="1"/>
  <c r="E257" i="29"/>
  <c r="D257" i="29" s="1"/>
  <c r="E256" i="29"/>
  <c r="D256" i="29" s="1"/>
  <c r="C253" i="29"/>
  <c r="C264" i="29" s="1"/>
  <c r="B253" i="29"/>
  <c r="B264" i="29" s="1"/>
  <c r="E252" i="29"/>
  <c r="D252" i="29"/>
  <c r="E251" i="29"/>
  <c r="D251" i="29" s="1"/>
  <c r="E250" i="29"/>
  <c r="D250" i="29" s="1"/>
  <c r="E249" i="29"/>
  <c r="D249" i="29" s="1"/>
  <c r="C246" i="29"/>
  <c r="C263" i="29" s="1"/>
  <c r="B246" i="29"/>
  <c r="B263" i="29" s="1"/>
  <c r="E245" i="29"/>
  <c r="D245" i="29" s="1"/>
  <c r="E244" i="29"/>
  <c r="D244" i="29" s="1"/>
  <c r="C241" i="29"/>
  <c r="C262" i="29" s="1"/>
  <c r="B241" i="29"/>
  <c r="B262" i="29" s="1"/>
  <c r="E240" i="29"/>
  <c r="D240" i="29" s="1"/>
  <c r="E239" i="29"/>
  <c r="D239" i="29" s="1"/>
  <c r="E238" i="29"/>
  <c r="D238" i="29" s="1"/>
  <c r="E237" i="29"/>
  <c r="D237" i="29" s="1"/>
  <c r="C220" i="29"/>
  <c r="B220" i="29"/>
  <c r="B231" i="29" s="1"/>
  <c r="E219" i="29"/>
  <c r="D219" i="29" s="1"/>
  <c r="E218" i="29"/>
  <c r="D218" i="29" s="1"/>
  <c r="E217" i="29"/>
  <c r="D217" i="29" s="1"/>
  <c r="E216" i="29"/>
  <c r="D216" i="29" s="1"/>
  <c r="E215" i="29"/>
  <c r="D215" i="29" s="1"/>
  <c r="E214" i="29"/>
  <c r="D214" i="29" s="1"/>
  <c r="E213" i="29"/>
  <c r="D213" i="29" s="1"/>
  <c r="E212" i="29"/>
  <c r="D212" i="29" s="1"/>
  <c r="E211" i="29"/>
  <c r="D211" i="29" s="1"/>
  <c r="E210" i="29"/>
  <c r="D210" i="29" s="1"/>
  <c r="E209" i="29"/>
  <c r="D209" i="29" s="1"/>
  <c r="E208" i="29"/>
  <c r="D208" i="29" s="1"/>
  <c r="E207" i="29"/>
  <c r="D207" i="29" s="1"/>
  <c r="E206" i="29"/>
  <c r="D206" i="29" s="1"/>
  <c r="E205" i="29"/>
  <c r="D205" i="29" s="1"/>
  <c r="E204" i="29"/>
  <c r="D204" i="29" s="1"/>
  <c r="E203" i="29"/>
  <c r="D203" i="29" s="1"/>
  <c r="C200" i="29"/>
  <c r="C230" i="29" s="1"/>
  <c r="B200" i="29"/>
  <c r="B230" i="29" s="1"/>
  <c r="E199" i="29"/>
  <c r="D199" i="29" s="1"/>
  <c r="E198" i="29"/>
  <c r="D198" i="29" s="1"/>
  <c r="E197" i="29"/>
  <c r="D197" i="29"/>
  <c r="E196" i="29"/>
  <c r="D196" i="29"/>
  <c r="E195" i="29"/>
  <c r="D195" i="29"/>
  <c r="E194" i="29"/>
  <c r="D194" i="29"/>
  <c r="E193" i="29"/>
  <c r="D193" i="29"/>
  <c r="E192" i="29"/>
  <c r="D192" i="29"/>
  <c r="E191" i="29"/>
  <c r="D191" i="29"/>
  <c r="E190" i="29"/>
  <c r="D190" i="29"/>
  <c r="E189" i="29"/>
  <c r="D189" i="29"/>
  <c r="C186" i="29"/>
  <c r="C229" i="29" s="1"/>
  <c r="B186" i="29"/>
  <c r="B229" i="29" s="1"/>
  <c r="E185" i="29"/>
  <c r="D185" i="29" s="1"/>
  <c r="E184" i="29"/>
  <c r="D184" i="29" s="1"/>
  <c r="E183" i="29"/>
  <c r="D183" i="29" s="1"/>
  <c r="E182" i="29"/>
  <c r="D182" i="29" s="1"/>
  <c r="E181" i="29"/>
  <c r="D181" i="29" s="1"/>
  <c r="E180" i="29"/>
  <c r="D180" i="29" s="1"/>
  <c r="E179" i="29"/>
  <c r="D179" i="29" s="1"/>
  <c r="E178" i="29"/>
  <c r="D178" i="29" s="1"/>
  <c r="E177" i="29"/>
  <c r="D177" i="29" s="1"/>
  <c r="E176" i="29"/>
  <c r="D176" i="29" s="1"/>
  <c r="E175" i="29"/>
  <c r="D175" i="29" s="1"/>
  <c r="C172" i="29"/>
  <c r="C228" i="29" s="1"/>
  <c r="B172" i="29"/>
  <c r="B228" i="29" s="1"/>
  <c r="E171" i="29"/>
  <c r="D171" i="29" s="1"/>
  <c r="E170" i="29"/>
  <c r="D170" i="29" s="1"/>
  <c r="E169" i="29"/>
  <c r="D169" i="29" s="1"/>
  <c r="E168" i="29"/>
  <c r="D168" i="29"/>
  <c r="E167" i="29"/>
  <c r="D167" i="29" s="1"/>
  <c r="E166" i="29"/>
  <c r="D166" i="29" s="1"/>
  <c r="E165" i="29"/>
  <c r="D165" i="29" s="1"/>
  <c r="E164" i="29"/>
  <c r="D164" i="29" s="1"/>
  <c r="E163" i="29"/>
  <c r="D163" i="29" s="1"/>
  <c r="E162" i="29"/>
  <c r="D162" i="29" s="1"/>
  <c r="E161" i="29"/>
  <c r="D161" i="29" s="1"/>
  <c r="C158" i="29"/>
  <c r="B158" i="29"/>
  <c r="B227" i="29" s="1"/>
  <c r="E157" i="29"/>
  <c r="D157" i="29" s="1"/>
  <c r="E156" i="29"/>
  <c r="D156" i="29" s="1"/>
  <c r="E155" i="29"/>
  <c r="D155" i="29" s="1"/>
  <c r="E154" i="29"/>
  <c r="D154" i="29" s="1"/>
  <c r="E153" i="29"/>
  <c r="D153" i="29" s="1"/>
  <c r="E152" i="29"/>
  <c r="D152" i="29" s="1"/>
  <c r="E151" i="29"/>
  <c r="D151" i="29" s="1"/>
  <c r="E150" i="29"/>
  <c r="D150" i="29" s="1"/>
  <c r="E149" i="29"/>
  <c r="D149" i="29" s="1"/>
  <c r="E148" i="29"/>
  <c r="D148" i="29" s="1"/>
  <c r="E147" i="29"/>
  <c r="D147" i="29" s="1"/>
  <c r="E146" i="29"/>
  <c r="D146" i="29" s="1"/>
  <c r="E145" i="29"/>
  <c r="D145" i="29" s="1"/>
  <c r="E144" i="29"/>
  <c r="D144" i="29" s="1"/>
  <c r="E143" i="29"/>
  <c r="D143" i="29" s="1"/>
  <c r="E142" i="29"/>
  <c r="D142" i="29" s="1"/>
  <c r="E141" i="29"/>
  <c r="D141" i="29" s="1"/>
  <c r="E140" i="29"/>
  <c r="D140" i="29" s="1"/>
  <c r="E139" i="29"/>
  <c r="D139" i="29" s="1"/>
  <c r="E138" i="29"/>
  <c r="D138" i="29" s="1"/>
  <c r="E137" i="29"/>
  <c r="D137" i="29" s="1"/>
  <c r="E136" i="29"/>
  <c r="D136" i="29" s="1"/>
  <c r="E135" i="29"/>
  <c r="D135" i="29" s="1"/>
  <c r="E134" i="29"/>
  <c r="D134" i="29" s="1"/>
  <c r="E133" i="29"/>
  <c r="D133" i="29" s="1"/>
  <c r="E132" i="29"/>
  <c r="D132" i="29" s="1"/>
  <c r="E131" i="29"/>
  <c r="D131" i="29" s="1"/>
  <c r="E130" i="29"/>
  <c r="D130" i="29" s="1"/>
  <c r="E129" i="29"/>
  <c r="D129" i="29" s="1"/>
  <c r="E128" i="29"/>
  <c r="D128" i="29" s="1"/>
  <c r="E127" i="29"/>
  <c r="D127" i="29" s="1"/>
  <c r="E126" i="29"/>
  <c r="D126" i="29" s="1"/>
  <c r="E125" i="29"/>
  <c r="D125" i="29" s="1"/>
  <c r="E124" i="29"/>
  <c r="D124" i="29" s="1"/>
  <c r="E123" i="29"/>
  <c r="D123" i="29" s="1"/>
  <c r="E122" i="29"/>
  <c r="D122" i="29" s="1"/>
  <c r="E121" i="29"/>
  <c r="D121" i="29" s="1"/>
  <c r="E120" i="29"/>
  <c r="D120" i="29" s="1"/>
  <c r="E119" i="29"/>
  <c r="D119" i="29" s="1"/>
  <c r="E118" i="29"/>
  <c r="D118" i="29" s="1"/>
  <c r="C115" i="29"/>
  <c r="C226" i="29" s="1"/>
  <c r="B115" i="29"/>
  <c r="B226" i="29" s="1"/>
  <c r="E114" i="29"/>
  <c r="D114" i="29" s="1"/>
  <c r="E113" i="29"/>
  <c r="D113" i="29" s="1"/>
  <c r="E112" i="29"/>
  <c r="D112" i="29" s="1"/>
  <c r="E111" i="29"/>
  <c r="D111" i="29"/>
  <c r="E110" i="29"/>
  <c r="D110" i="29" s="1"/>
  <c r="E109" i="29"/>
  <c r="D109" i="29"/>
  <c r="E108" i="29"/>
  <c r="D108" i="29" s="1"/>
  <c r="E107" i="29"/>
  <c r="D107" i="29" s="1"/>
  <c r="E106" i="29"/>
  <c r="D106" i="29" s="1"/>
  <c r="E105" i="29"/>
  <c r="D105" i="29" s="1"/>
  <c r="E104" i="29"/>
  <c r="D104" i="29" s="1"/>
  <c r="E103" i="29"/>
  <c r="D103" i="29"/>
  <c r="E102" i="29"/>
  <c r="D102" i="29" s="1"/>
  <c r="E101" i="29"/>
  <c r="D101" i="29"/>
  <c r="E100" i="29"/>
  <c r="D100" i="29" s="1"/>
  <c r="E99" i="29"/>
  <c r="D99" i="29" s="1"/>
  <c r="E98" i="29"/>
  <c r="D98" i="29" s="1"/>
  <c r="E97" i="29"/>
  <c r="D97" i="29" s="1"/>
  <c r="E96" i="29"/>
  <c r="D96" i="29" s="1"/>
  <c r="C93" i="29"/>
  <c r="B93" i="29"/>
  <c r="B225" i="29" s="1"/>
  <c r="E92" i="29"/>
  <c r="D92" i="29" s="1"/>
  <c r="E91" i="29"/>
  <c r="D91" i="29" s="1"/>
  <c r="E90" i="29"/>
  <c r="D90" i="29" s="1"/>
  <c r="E89" i="29"/>
  <c r="D89" i="29" s="1"/>
  <c r="E88" i="29"/>
  <c r="D88" i="29" s="1"/>
  <c r="E87" i="29"/>
  <c r="D87" i="29" s="1"/>
  <c r="E86" i="29"/>
  <c r="D86" i="29" s="1"/>
  <c r="E85" i="29"/>
  <c r="D85" i="29" s="1"/>
  <c r="E84" i="29"/>
  <c r="D84" i="29" s="1"/>
  <c r="E83" i="29"/>
  <c r="D83" i="29" s="1"/>
  <c r="E82" i="29"/>
  <c r="D82" i="29" s="1"/>
  <c r="E81" i="29"/>
  <c r="D81" i="29" s="1"/>
  <c r="E80" i="29"/>
  <c r="D80" i="29" s="1"/>
  <c r="E79" i="29"/>
  <c r="D79" i="29" s="1"/>
  <c r="E78" i="29"/>
  <c r="D78" i="29" s="1"/>
  <c r="E77" i="29"/>
  <c r="D77" i="29" s="1"/>
  <c r="E76" i="29"/>
  <c r="D76" i="29" s="1"/>
  <c r="E75" i="29"/>
  <c r="D75" i="29" s="1"/>
  <c r="E74" i="29"/>
  <c r="D74" i="29" s="1"/>
  <c r="E73" i="29"/>
  <c r="D73" i="29" s="1"/>
  <c r="E72" i="29"/>
  <c r="D72" i="29" s="1"/>
  <c r="E71" i="29"/>
  <c r="D71" i="29" s="1"/>
  <c r="E70" i="29"/>
  <c r="D70" i="29" s="1"/>
  <c r="E69" i="29"/>
  <c r="D69" i="29" s="1"/>
  <c r="E68" i="29"/>
  <c r="D68" i="29" s="1"/>
  <c r="E67" i="29"/>
  <c r="D67" i="29" s="1"/>
  <c r="E66" i="29"/>
  <c r="D66" i="29" s="1"/>
  <c r="E65" i="29"/>
  <c r="D65" i="29" s="1"/>
  <c r="E64" i="29"/>
  <c r="D64" i="29" s="1"/>
  <c r="E63" i="29"/>
  <c r="D63" i="29" s="1"/>
  <c r="E62" i="29"/>
  <c r="D62" i="29" s="1"/>
  <c r="E61" i="29"/>
  <c r="D61" i="29" s="1"/>
  <c r="E60" i="29"/>
  <c r="D60" i="29" s="1"/>
  <c r="C57" i="29"/>
  <c r="C224" i="29" s="1"/>
  <c r="B57" i="29"/>
  <c r="B224" i="29" s="1"/>
  <c r="E56" i="29"/>
  <c r="D56" i="29" s="1"/>
  <c r="E55" i="29"/>
  <c r="D55" i="29" s="1"/>
  <c r="E54" i="29"/>
  <c r="D54" i="29" s="1"/>
  <c r="E53" i="29"/>
  <c r="D53" i="29"/>
  <c r="E52" i="29"/>
  <c r="D52" i="29" s="1"/>
  <c r="E51" i="29"/>
  <c r="D51" i="29"/>
  <c r="E50" i="29"/>
  <c r="D50" i="29" s="1"/>
  <c r="E49" i="29"/>
  <c r="D49" i="29"/>
  <c r="E48" i="29"/>
  <c r="D48" i="29" s="1"/>
  <c r="E47" i="29"/>
  <c r="D47" i="29" s="1"/>
  <c r="E46" i="29"/>
  <c r="D46" i="29" s="1"/>
  <c r="E45" i="29"/>
  <c r="D45" i="29" s="1"/>
  <c r="E44" i="29"/>
  <c r="D44" i="29" s="1"/>
  <c r="E43" i="29"/>
  <c r="D43" i="29" s="1"/>
  <c r="E42" i="29"/>
  <c r="D42" i="29" s="1"/>
  <c r="E41" i="29"/>
  <c r="D41" i="29" s="1"/>
  <c r="E40" i="29"/>
  <c r="D40" i="29" s="1"/>
  <c r="E39" i="29"/>
  <c r="D39" i="29" s="1"/>
  <c r="E38" i="29"/>
  <c r="D38" i="29" s="1"/>
  <c r="E37" i="29"/>
  <c r="D37" i="29" s="1"/>
  <c r="E36" i="29"/>
  <c r="D36" i="29" s="1"/>
  <c r="E35" i="29"/>
  <c r="D35" i="29" s="1"/>
  <c r="E34" i="29"/>
  <c r="D34" i="29" s="1"/>
  <c r="E33" i="29"/>
  <c r="D33" i="29" s="1"/>
  <c r="E32" i="29"/>
  <c r="D32" i="29" s="1"/>
  <c r="E31" i="29"/>
  <c r="D31" i="29" s="1"/>
  <c r="E30" i="29"/>
  <c r="D30" i="29" s="1"/>
  <c r="E29" i="29"/>
  <c r="D29" i="29" s="1"/>
  <c r="E28" i="29"/>
  <c r="D28" i="29" s="1"/>
  <c r="E27" i="29"/>
  <c r="D27" i="29" s="1"/>
  <c r="E26" i="29"/>
  <c r="D26" i="29" s="1"/>
  <c r="C23" i="29"/>
  <c r="C223" i="29" s="1"/>
  <c r="B23" i="29"/>
  <c r="B223" i="29" s="1"/>
  <c r="E22" i="29"/>
  <c r="D22" i="29" s="1"/>
  <c r="E21" i="29"/>
  <c r="D21" i="29" s="1"/>
  <c r="E20" i="29"/>
  <c r="D20" i="29" s="1"/>
  <c r="E19" i="29"/>
  <c r="D19" i="29" s="1"/>
  <c r="E18" i="29"/>
  <c r="D18" i="29" s="1"/>
  <c r="E17" i="29"/>
  <c r="D17" i="29" s="1"/>
  <c r="E16" i="29"/>
  <c r="D16" i="29" s="1"/>
  <c r="E15" i="29"/>
  <c r="D15" i="29" s="1"/>
  <c r="E14" i="29"/>
  <c r="D14" i="29" s="1"/>
  <c r="E13" i="29"/>
  <c r="D13" i="29" s="1"/>
  <c r="E12" i="29"/>
  <c r="D12" i="29" s="1"/>
  <c r="E11" i="29"/>
  <c r="D11" i="29" s="1"/>
  <c r="E10" i="29"/>
  <c r="D10" i="29" s="1"/>
  <c r="E9" i="29"/>
  <c r="D9" i="29" s="1"/>
  <c r="E8" i="29"/>
  <c r="D8" i="29" s="1"/>
  <c r="E7" i="29"/>
  <c r="D7" i="29" s="1"/>
  <c r="D6" i="28"/>
  <c r="C6" i="28" s="1"/>
  <c r="D7" i="28"/>
  <c r="C7" i="28" s="1"/>
  <c r="D8" i="28"/>
  <c r="C8" i="28" s="1"/>
  <c r="D9" i="28"/>
  <c r="C9" i="28" s="1"/>
  <c r="D13" i="28"/>
  <c r="C13" i="28" s="1"/>
  <c r="D14" i="28"/>
  <c r="C14" i="28" s="1"/>
  <c r="D15" i="28"/>
  <c r="C15" i="28" s="1"/>
  <c r="D16" i="28"/>
  <c r="C16" i="28" s="1"/>
  <c r="D17" i="28"/>
  <c r="C17" i="28" s="1"/>
  <c r="D18" i="28"/>
  <c r="C18" i="28" s="1"/>
  <c r="D19" i="28"/>
  <c r="C19" i="28" s="1"/>
  <c r="D20" i="28"/>
  <c r="C20" i="28" s="1"/>
  <c r="D21" i="28"/>
  <c r="C21" i="28" s="1"/>
  <c r="D22" i="28"/>
  <c r="C22" i="28" s="1"/>
  <c r="D23" i="28"/>
  <c r="C23" i="28" s="1"/>
  <c r="D24" i="28"/>
  <c r="C24" i="28" s="1"/>
  <c r="D25" i="28"/>
  <c r="C25" i="28" s="1"/>
  <c r="D26" i="28"/>
  <c r="C26" i="28" s="1"/>
  <c r="D27" i="28"/>
  <c r="C27" i="28" s="1"/>
  <c r="D31" i="28"/>
  <c r="C31" i="28" s="1"/>
  <c r="D32" i="28"/>
  <c r="C32" i="28" s="1"/>
  <c r="D33" i="28"/>
  <c r="C33" i="28" s="1"/>
  <c r="D34" i="28"/>
  <c r="C34" i="28" s="1"/>
  <c r="B35" i="28"/>
  <c r="B40" i="28" s="1"/>
  <c r="B28" i="28"/>
  <c r="B39" i="28" s="1"/>
  <c r="B10" i="28"/>
  <c r="B38" i="28" s="1"/>
  <c r="B42" i="28" l="1"/>
  <c r="C267" i="30"/>
  <c r="C667" i="30" s="1"/>
  <c r="C233" i="30"/>
  <c r="C666" i="30" s="1"/>
  <c r="B297" i="30"/>
  <c r="B668" i="30" s="1"/>
  <c r="B223" i="30"/>
  <c r="B233" i="30" s="1"/>
  <c r="C297" i="30"/>
  <c r="C668" i="30" s="1"/>
  <c r="C674" i="30"/>
  <c r="B233" i="29"/>
  <c r="B267" i="29"/>
  <c r="B667" i="29" s="1"/>
  <c r="C225" i="29"/>
  <c r="C670" i="29"/>
  <c r="C265" i="29"/>
  <c r="C267" i="29" s="1"/>
  <c r="C294" i="29"/>
  <c r="C297" i="29" s="1"/>
  <c r="C668" i="29" s="1"/>
  <c r="C227" i="29"/>
  <c r="C231" i="29"/>
  <c r="B297" i="29"/>
  <c r="C691" i="29"/>
  <c r="C233" i="29" l="1"/>
  <c r="C666" i="29" s="1"/>
  <c r="B666" i="30"/>
  <c r="C695" i="30"/>
  <c r="C667" i="29"/>
  <c r="B668" i="29"/>
  <c r="B666" i="29"/>
  <c r="C695" i="29" l="1"/>
  <c r="B695" i="30"/>
  <c r="B695" i="29"/>
  <c r="C662" i="2" l="1"/>
  <c r="C693" i="2" s="1"/>
  <c r="D662" i="2"/>
  <c r="D693" i="2" s="1"/>
  <c r="E662" i="2"/>
  <c r="E693" i="2" s="1"/>
  <c r="F662" i="2"/>
  <c r="B662" i="2"/>
  <c r="B693" i="2" s="1"/>
  <c r="C637" i="2"/>
  <c r="C692" i="2" s="1"/>
  <c r="D637" i="2"/>
  <c r="D692" i="2" s="1"/>
  <c r="E637" i="2"/>
  <c r="E692" i="2" s="1"/>
  <c r="F637" i="2"/>
  <c r="B637" i="2"/>
  <c r="B692" i="2" s="1"/>
  <c r="C632" i="2"/>
  <c r="C691" i="2" s="1"/>
  <c r="D632" i="2"/>
  <c r="D691" i="2" s="1"/>
  <c r="E632" i="2"/>
  <c r="E691" i="2" s="1"/>
  <c r="F632" i="2"/>
  <c r="B632" i="2"/>
  <c r="B691" i="2" s="1"/>
  <c r="C598" i="2"/>
  <c r="C690" i="2" s="1"/>
  <c r="D598" i="2"/>
  <c r="D690" i="2" s="1"/>
  <c r="E598" i="2"/>
  <c r="E690" i="2" s="1"/>
  <c r="F598" i="2"/>
  <c r="B598" i="2"/>
  <c r="B690" i="2" s="1"/>
  <c r="C594" i="2"/>
  <c r="C689" i="2" s="1"/>
  <c r="D594" i="2"/>
  <c r="D689" i="2" s="1"/>
  <c r="E594" i="2"/>
  <c r="E689" i="2" s="1"/>
  <c r="F594" i="2"/>
  <c r="B594" i="2"/>
  <c r="B689" i="2" s="1"/>
  <c r="C578" i="2"/>
  <c r="C688" i="2" s="1"/>
  <c r="D578" i="2"/>
  <c r="D688" i="2" s="1"/>
  <c r="E578" i="2"/>
  <c r="E688" i="2" s="1"/>
  <c r="F578" i="2"/>
  <c r="B578" i="2"/>
  <c r="B688" i="2" s="1"/>
  <c r="C572" i="2"/>
  <c r="C687" i="2" s="1"/>
  <c r="D572" i="2"/>
  <c r="D687" i="2" s="1"/>
  <c r="E572" i="2"/>
  <c r="E687" i="2" s="1"/>
  <c r="F572" i="2"/>
  <c r="B572" i="2"/>
  <c r="B687" i="2" s="1"/>
  <c r="C565" i="2"/>
  <c r="C686" i="2" s="1"/>
  <c r="D565" i="2"/>
  <c r="D686" i="2" s="1"/>
  <c r="E565" i="2"/>
  <c r="E686" i="2" s="1"/>
  <c r="F565" i="2"/>
  <c r="B565" i="2"/>
  <c r="B686" i="2" s="1"/>
  <c r="C560" i="2"/>
  <c r="C685" i="2" s="1"/>
  <c r="D560" i="2"/>
  <c r="D685" i="2" s="1"/>
  <c r="E560" i="2"/>
  <c r="E685" i="2" s="1"/>
  <c r="F560" i="2"/>
  <c r="B560" i="2"/>
  <c r="B685" i="2" s="1"/>
  <c r="C540" i="2"/>
  <c r="C684" i="2" s="1"/>
  <c r="D540" i="2"/>
  <c r="D684" i="2" s="1"/>
  <c r="E540" i="2"/>
  <c r="E684" i="2" s="1"/>
  <c r="F540" i="2"/>
  <c r="B540" i="2"/>
  <c r="B684" i="2" s="1"/>
  <c r="C536" i="2"/>
  <c r="C683" i="2" s="1"/>
  <c r="D536" i="2"/>
  <c r="D683" i="2" s="1"/>
  <c r="E536" i="2"/>
  <c r="E683" i="2" s="1"/>
  <c r="F536" i="2"/>
  <c r="B536" i="2"/>
  <c r="B683" i="2" s="1"/>
  <c r="C495" i="2"/>
  <c r="C682" i="2" s="1"/>
  <c r="D495" i="2"/>
  <c r="D682" i="2" s="1"/>
  <c r="E495" i="2"/>
  <c r="E682" i="2" s="1"/>
  <c r="F495" i="2"/>
  <c r="B495" i="2"/>
  <c r="B682" i="2" s="1"/>
  <c r="C482" i="2"/>
  <c r="C681" i="2" s="1"/>
  <c r="D482" i="2"/>
  <c r="D681" i="2" s="1"/>
  <c r="E482" i="2"/>
  <c r="E681" i="2" s="1"/>
  <c r="F482" i="2"/>
  <c r="B482" i="2"/>
  <c r="B681" i="2" s="1"/>
  <c r="C471" i="2"/>
  <c r="C680" i="2" s="1"/>
  <c r="D471" i="2"/>
  <c r="D680" i="2" s="1"/>
  <c r="E471" i="2"/>
  <c r="E680" i="2" s="1"/>
  <c r="F471" i="2"/>
  <c r="B471" i="2"/>
  <c r="B680" i="2" s="1"/>
  <c r="C463" i="2"/>
  <c r="C679" i="2" s="1"/>
  <c r="D463" i="2"/>
  <c r="D679" i="2" s="1"/>
  <c r="E463" i="2"/>
  <c r="E679" i="2" s="1"/>
  <c r="F463" i="2"/>
  <c r="B463" i="2"/>
  <c r="B679" i="2" s="1"/>
  <c r="C457" i="2"/>
  <c r="C678" i="2" s="1"/>
  <c r="D457" i="2"/>
  <c r="D678" i="2" s="1"/>
  <c r="E457" i="2"/>
  <c r="E678" i="2" s="1"/>
  <c r="F457" i="2"/>
  <c r="B457" i="2"/>
  <c r="B678" i="2" s="1"/>
  <c r="C449" i="2"/>
  <c r="C677" i="2" s="1"/>
  <c r="D449" i="2"/>
  <c r="D677" i="2" s="1"/>
  <c r="E449" i="2"/>
  <c r="E677" i="2" s="1"/>
  <c r="F449" i="2"/>
  <c r="B449" i="2"/>
  <c r="B677" i="2" s="1"/>
  <c r="C443" i="2"/>
  <c r="C676" i="2" s="1"/>
  <c r="D443" i="2"/>
  <c r="D676" i="2" s="1"/>
  <c r="E443" i="2"/>
  <c r="E676" i="2" s="1"/>
  <c r="F443" i="2"/>
  <c r="B443" i="2"/>
  <c r="B676" i="2" s="1"/>
  <c r="C438" i="2"/>
  <c r="C675" i="2" s="1"/>
  <c r="D438" i="2"/>
  <c r="D675" i="2" s="1"/>
  <c r="E438" i="2"/>
  <c r="E675" i="2" s="1"/>
  <c r="F438" i="2"/>
  <c r="B438" i="2"/>
  <c r="B675" i="2" s="1"/>
  <c r="C420" i="2"/>
  <c r="C674" i="2" s="1"/>
  <c r="D420" i="2"/>
  <c r="D674" i="2" s="1"/>
  <c r="E420" i="2"/>
  <c r="E674" i="2" s="1"/>
  <c r="F420" i="2"/>
  <c r="B420" i="2"/>
  <c r="B674" i="2" s="1"/>
  <c r="C379" i="2"/>
  <c r="C673" i="2" s="1"/>
  <c r="D379" i="2"/>
  <c r="D673" i="2" s="1"/>
  <c r="E379" i="2"/>
  <c r="E673" i="2" s="1"/>
  <c r="F379" i="2"/>
  <c r="B379" i="2"/>
  <c r="B673" i="2" s="1"/>
  <c r="C372" i="2"/>
  <c r="C672" i="2" s="1"/>
  <c r="D372" i="2"/>
  <c r="D672" i="2" s="1"/>
  <c r="E372" i="2"/>
  <c r="E672" i="2" s="1"/>
  <c r="F372" i="2"/>
  <c r="B372" i="2"/>
  <c r="B672" i="2" s="1"/>
  <c r="C365" i="2"/>
  <c r="C671" i="2" s="1"/>
  <c r="D365" i="2"/>
  <c r="D671" i="2" s="1"/>
  <c r="E365" i="2"/>
  <c r="E671" i="2" s="1"/>
  <c r="F365" i="2"/>
  <c r="B365" i="2"/>
  <c r="B671" i="2" s="1"/>
  <c r="C356" i="2"/>
  <c r="C670" i="2" s="1"/>
  <c r="D356" i="2"/>
  <c r="D670" i="2" s="1"/>
  <c r="E356" i="2"/>
  <c r="E670" i="2" s="1"/>
  <c r="F356" i="2"/>
  <c r="B356" i="2"/>
  <c r="B670" i="2" s="1"/>
  <c r="C304" i="2"/>
  <c r="C669" i="2" s="1"/>
  <c r="D304" i="2"/>
  <c r="D669" i="2" s="1"/>
  <c r="E304" i="2"/>
  <c r="E669" i="2" s="1"/>
  <c r="F304" i="2"/>
  <c r="B304" i="2"/>
  <c r="B669" i="2" s="1"/>
  <c r="C289" i="2"/>
  <c r="C295" i="2" s="1"/>
  <c r="D289" i="2"/>
  <c r="D295" i="2" s="1"/>
  <c r="E289" i="2"/>
  <c r="E295" i="2" s="1"/>
  <c r="F289" i="2"/>
  <c r="B289" i="2"/>
  <c r="B295" i="2" s="1"/>
  <c r="C284" i="2"/>
  <c r="C294" i="2" s="1"/>
  <c r="D284" i="2"/>
  <c r="D294" i="2" s="1"/>
  <c r="E284" i="2"/>
  <c r="E294" i="2" s="1"/>
  <c r="F284" i="2"/>
  <c r="B284" i="2"/>
  <c r="B294" i="2" s="1"/>
  <c r="C279" i="2"/>
  <c r="C293" i="2" s="1"/>
  <c r="D279" i="2"/>
  <c r="D293" i="2" s="1"/>
  <c r="E279" i="2"/>
  <c r="E293" i="2" s="1"/>
  <c r="F279" i="2"/>
  <c r="B279" i="2"/>
  <c r="B293" i="2" s="1"/>
  <c r="C273" i="2"/>
  <c r="C292" i="2" s="1"/>
  <c r="D273" i="2"/>
  <c r="D292" i="2" s="1"/>
  <c r="E273" i="2"/>
  <c r="E292" i="2" s="1"/>
  <c r="F273" i="2"/>
  <c r="B273" i="2"/>
  <c r="B292" i="2" s="1"/>
  <c r="C259" i="2"/>
  <c r="C265" i="2" s="1"/>
  <c r="D259" i="2"/>
  <c r="D265" i="2" s="1"/>
  <c r="E259" i="2"/>
  <c r="E265" i="2" s="1"/>
  <c r="F259" i="2"/>
  <c r="B259" i="2"/>
  <c r="B265" i="2" s="1"/>
  <c r="C253" i="2"/>
  <c r="C264" i="2" s="1"/>
  <c r="D253" i="2"/>
  <c r="D264" i="2" s="1"/>
  <c r="E253" i="2"/>
  <c r="E264" i="2" s="1"/>
  <c r="F253" i="2"/>
  <c r="B253" i="2"/>
  <c r="B264" i="2" s="1"/>
  <c r="C246" i="2"/>
  <c r="C263" i="2" s="1"/>
  <c r="D246" i="2"/>
  <c r="D263" i="2" s="1"/>
  <c r="E246" i="2"/>
  <c r="E263" i="2" s="1"/>
  <c r="F246" i="2"/>
  <c r="B246" i="2"/>
  <c r="B263" i="2" s="1"/>
  <c r="C241" i="2"/>
  <c r="C262" i="2" s="1"/>
  <c r="D241" i="2"/>
  <c r="D262" i="2" s="1"/>
  <c r="E241" i="2"/>
  <c r="E262" i="2" s="1"/>
  <c r="F241" i="2"/>
  <c r="B241" i="2"/>
  <c r="B262" i="2" s="1"/>
  <c r="C220" i="2"/>
  <c r="C231" i="2" s="1"/>
  <c r="D220" i="2"/>
  <c r="D231" i="2" s="1"/>
  <c r="E220" i="2"/>
  <c r="E231" i="2" s="1"/>
  <c r="F220" i="2"/>
  <c r="B220" i="2"/>
  <c r="B231" i="2" s="1"/>
  <c r="C200" i="2"/>
  <c r="C230" i="2" s="1"/>
  <c r="D200" i="2"/>
  <c r="D230" i="2" s="1"/>
  <c r="E200" i="2"/>
  <c r="E230" i="2" s="1"/>
  <c r="F200" i="2"/>
  <c r="B200" i="2"/>
  <c r="B230" i="2" s="1"/>
  <c r="C186" i="2"/>
  <c r="C229" i="2" s="1"/>
  <c r="D186" i="2"/>
  <c r="D229" i="2" s="1"/>
  <c r="E186" i="2"/>
  <c r="E229" i="2" s="1"/>
  <c r="F186" i="2"/>
  <c r="B186" i="2"/>
  <c r="B229" i="2" s="1"/>
  <c r="C172" i="2"/>
  <c r="C228" i="2" s="1"/>
  <c r="D172" i="2"/>
  <c r="D228" i="2" s="1"/>
  <c r="E172" i="2"/>
  <c r="E228" i="2" s="1"/>
  <c r="F172" i="2"/>
  <c r="B172" i="2"/>
  <c r="B228" i="2" s="1"/>
  <c r="C158" i="2"/>
  <c r="C227" i="2" s="1"/>
  <c r="D158" i="2"/>
  <c r="D227" i="2" s="1"/>
  <c r="E158" i="2"/>
  <c r="E227" i="2" s="1"/>
  <c r="F158" i="2"/>
  <c r="B158" i="2"/>
  <c r="B227" i="2" s="1"/>
  <c r="E158" i="29" l="1"/>
  <c r="D158" i="29" s="1"/>
  <c r="E158" i="30"/>
  <c r="D158" i="30" s="1"/>
  <c r="E259" i="30"/>
  <c r="D259" i="30" s="1"/>
  <c r="E259" i="29"/>
  <c r="D259" i="29" s="1"/>
  <c r="E289" i="30"/>
  <c r="D289" i="30" s="1"/>
  <c r="E289" i="29"/>
  <c r="D289" i="29" s="1"/>
  <c r="E172" i="30"/>
  <c r="D172" i="30" s="1"/>
  <c r="E172" i="29"/>
  <c r="D172" i="29" s="1"/>
  <c r="E241" i="29"/>
  <c r="D241" i="29" s="1"/>
  <c r="E241" i="30"/>
  <c r="D241" i="30" s="1"/>
  <c r="E273" i="30"/>
  <c r="D273" i="30" s="1"/>
  <c r="E273" i="29"/>
  <c r="D273" i="29" s="1"/>
  <c r="E304" i="30"/>
  <c r="D304" i="30" s="1"/>
  <c r="E304" i="29"/>
  <c r="D304" i="29" s="1"/>
  <c r="D10" i="28"/>
  <c r="C10" i="28" s="1"/>
  <c r="E379" i="29"/>
  <c r="D379" i="29" s="1"/>
  <c r="E379" i="30"/>
  <c r="D379" i="30" s="1"/>
  <c r="E449" i="30"/>
  <c r="D449" i="30" s="1"/>
  <c r="E449" i="29"/>
  <c r="D449" i="29" s="1"/>
  <c r="E482" i="30"/>
  <c r="D482" i="30" s="1"/>
  <c r="E482" i="29"/>
  <c r="D482" i="29" s="1"/>
  <c r="E23" i="31"/>
  <c r="D23" i="31" s="1"/>
  <c r="E560" i="30"/>
  <c r="D560" i="30" s="1"/>
  <c r="E560" i="29"/>
  <c r="D560" i="29" s="1"/>
  <c r="E594" i="30"/>
  <c r="D594" i="30" s="1"/>
  <c r="E19" i="32"/>
  <c r="D19" i="32" s="1"/>
  <c r="E594" i="29"/>
  <c r="D594" i="29" s="1"/>
  <c r="E662" i="30"/>
  <c r="D662" i="30" s="1"/>
  <c r="E662" i="29"/>
  <c r="D662" i="29" s="1"/>
  <c r="E246" i="30"/>
  <c r="D246" i="30" s="1"/>
  <c r="E246" i="29"/>
  <c r="D246" i="29" s="1"/>
  <c r="E279" i="30"/>
  <c r="D279" i="30" s="1"/>
  <c r="E279" i="29"/>
  <c r="D279" i="29" s="1"/>
  <c r="E356" i="29"/>
  <c r="D356" i="29" s="1"/>
  <c r="E356" i="30"/>
  <c r="D356" i="30" s="1"/>
  <c r="E420" i="30"/>
  <c r="D420" i="30" s="1"/>
  <c r="E420" i="29"/>
  <c r="D420" i="29" s="1"/>
  <c r="E457" i="30"/>
  <c r="D457" i="30" s="1"/>
  <c r="E457" i="29"/>
  <c r="D457" i="29" s="1"/>
  <c r="E495" i="30"/>
  <c r="D495" i="30" s="1"/>
  <c r="E495" i="29"/>
  <c r="D495" i="29" s="1"/>
  <c r="E565" i="29"/>
  <c r="D565" i="29" s="1"/>
  <c r="E565" i="30"/>
  <c r="D565" i="30" s="1"/>
  <c r="E598" i="30"/>
  <c r="D598" i="30" s="1"/>
  <c r="E598" i="29"/>
  <c r="D598" i="29" s="1"/>
  <c r="E186" i="30"/>
  <c r="D186" i="30" s="1"/>
  <c r="E186" i="29"/>
  <c r="D186" i="29" s="1"/>
  <c r="E253" i="30"/>
  <c r="D253" i="30" s="1"/>
  <c r="E253" i="29"/>
  <c r="D253" i="29" s="1"/>
  <c r="E284" i="29"/>
  <c r="D284" i="29" s="1"/>
  <c r="E284" i="30"/>
  <c r="D284" i="30" s="1"/>
  <c r="E365" i="29"/>
  <c r="D365" i="29" s="1"/>
  <c r="E365" i="30"/>
  <c r="D365" i="30" s="1"/>
  <c r="E438" i="29"/>
  <c r="D438" i="29" s="1"/>
  <c r="E438" i="30"/>
  <c r="D438" i="30" s="1"/>
  <c r="D28" i="28"/>
  <c r="C28" i="28" s="1"/>
  <c r="E463" i="29"/>
  <c r="D463" i="29" s="1"/>
  <c r="E463" i="30"/>
  <c r="D463" i="30" s="1"/>
  <c r="E536" i="30"/>
  <c r="D536" i="30" s="1"/>
  <c r="E536" i="29"/>
  <c r="D536" i="29" s="1"/>
  <c r="E572" i="30"/>
  <c r="D572" i="30" s="1"/>
  <c r="E572" i="29"/>
  <c r="D572" i="29" s="1"/>
  <c r="D35" i="28"/>
  <c r="C35" i="28" s="1"/>
  <c r="E632" i="30"/>
  <c r="D632" i="30" s="1"/>
  <c r="E632" i="29"/>
  <c r="D632" i="29" s="1"/>
  <c r="E200" i="30"/>
  <c r="D200" i="30" s="1"/>
  <c r="E200" i="29"/>
  <c r="D200" i="29" s="1"/>
  <c r="E220" i="30"/>
  <c r="D220" i="30" s="1"/>
  <c r="E220" i="29"/>
  <c r="D220" i="29" s="1"/>
  <c r="E372" i="30"/>
  <c r="D372" i="30" s="1"/>
  <c r="E372" i="29"/>
  <c r="D372" i="29" s="1"/>
  <c r="E443" i="30"/>
  <c r="D443" i="30" s="1"/>
  <c r="E443" i="29"/>
  <c r="D443" i="29" s="1"/>
  <c r="E471" i="30"/>
  <c r="D471" i="30" s="1"/>
  <c r="E471" i="29"/>
  <c r="D471" i="29" s="1"/>
  <c r="E540" i="29"/>
  <c r="D540" i="29" s="1"/>
  <c r="E540" i="30"/>
  <c r="D540" i="30" s="1"/>
  <c r="E578" i="30"/>
  <c r="D578" i="30" s="1"/>
  <c r="E578" i="29"/>
  <c r="D578" i="29" s="1"/>
  <c r="E637" i="30"/>
  <c r="D637" i="30" s="1"/>
  <c r="E637" i="29"/>
  <c r="D637" i="29" s="1"/>
  <c r="C297" i="2"/>
  <c r="C668" i="2" s="1"/>
  <c r="B297" i="2"/>
  <c r="B668" i="2" s="1"/>
  <c r="F263" i="2"/>
  <c r="F228" i="2"/>
  <c r="F230" i="2"/>
  <c r="E267" i="2"/>
  <c r="E667" i="2" s="1"/>
  <c r="D267" i="2"/>
  <c r="D667" i="2" s="1"/>
  <c r="D297" i="2"/>
  <c r="D668" i="2" s="1"/>
  <c r="B267" i="2"/>
  <c r="B667" i="2" s="1"/>
  <c r="C267" i="2"/>
  <c r="C667" i="2" s="1"/>
  <c r="F229" i="2"/>
  <c r="F265" i="2"/>
  <c r="E297" i="2"/>
  <c r="E668" i="2" s="1"/>
  <c r="F231" i="2"/>
  <c r="F227" i="2"/>
  <c r="F292" i="2"/>
  <c r="F294" i="2"/>
  <c r="F670" i="2"/>
  <c r="F672" i="2"/>
  <c r="F674" i="2"/>
  <c r="F676" i="2"/>
  <c r="F678" i="2"/>
  <c r="F680" i="2"/>
  <c r="F682" i="2"/>
  <c r="F684" i="2"/>
  <c r="F686" i="2"/>
  <c r="F688" i="2"/>
  <c r="F690" i="2"/>
  <c r="F692" i="2"/>
  <c r="F262" i="2"/>
  <c r="F264" i="2"/>
  <c r="F293" i="2"/>
  <c r="F295" i="2"/>
  <c r="F669" i="2"/>
  <c r="F671" i="2"/>
  <c r="F673" i="2"/>
  <c r="F675" i="2"/>
  <c r="F677" i="2"/>
  <c r="F679" i="2"/>
  <c r="F681" i="2"/>
  <c r="F683" i="2"/>
  <c r="F685" i="2"/>
  <c r="F687" i="2"/>
  <c r="F689" i="2"/>
  <c r="F691" i="2"/>
  <c r="F693" i="2"/>
  <c r="C115" i="2"/>
  <c r="C226" i="2" s="1"/>
  <c r="D115" i="2"/>
  <c r="D226" i="2" s="1"/>
  <c r="E115" i="2"/>
  <c r="E226" i="2" s="1"/>
  <c r="F115" i="2"/>
  <c r="B115" i="2"/>
  <c r="B226" i="2" s="1"/>
  <c r="C93" i="2"/>
  <c r="C225" i="2" s="1"/>
  <c r="D93" i="2"/>
  <c r="D225" i="2" s="1"/>
  <c r="E93" i="2"/>
  <c r="E225" i="2" s="1"/>
  <c r="F93" i="2"/>
  <c r="B93" i="2"/>
  <c r="B225" i="2" s="1"/>
  <c r="C57" i="2"/>
  <c r="C224" i="2" s="1"/>
  <c r="D57" i="2"/>
  <c r="D224" i="2" s="1"/>
  <c r="E57" i="2"/>
  <c r="E224" i="2" s="1"/>
  <c r="F57" i="2"/>
  <c r="B57" i="2"/>
  <c r="B224" i="2" s="1"/>
  <c r="E23" i="2"/>
  <c r="E223" i="2" s="1"/>
  <c r="C23" i="2"/>
  <c r="C223" i="2" s="1"/>
  <c r="D23" i="2"/>
  <c r="D223" i="2" s="1"/>
  <c r="F23" i="2"/>
  <c r="B23" i="2"/>
  <c r="B223" i="2" s="1"/>
  <c r="E679" i="30" l="1"/>
  <c r="D679" i="30" s="1"/>
  <c r="E679" i="29"/>
  <c r="D679" i="29" s="1"/>
  <c r="E680" i="30"/>
  <c r="D680" i="30" s="1"/>
  <c r="E680" i="29"/>
  <c r="D680" i="29" s="1"/>
  <c r="E229" i="30"/>
  <c r="D229" i="30" s="1"/>
  <c r="E229" i="29"/>
  <c r="D229" i="29" s="1"/>
  <c r="E693" i="30"/>
  <c r="D693" i="30" s="1"/>
  <c r="E693" i="29"/>
  <c r="D693" i="29" s="1"/>
  <c r="E677" i="30"/>
  <c r="D677" i="30" s="1"/>
  <c r="E677" i="29"/>
  <c r="D677" i="29" s="1"/>
  <c r="E686" i="30"/>
  <c r="D686" i="30" s="1"/>
  <c r="E686" i="29"/>
  <c r="D686" i="29" s="1"/>
  <c r="E670" i="30"/>
  <c r="D670" i="30" s="1"/>
  <c r="E670" i="29"/>
  <c r="D670" i="29" s="1"/>
  <c r="E23" i="30"/>
  <c r="D23" i="30" s="1"/>
  <c r="E23" i="29"/>
  <c r="D23" i="29" s="1"/>
  <c r="E691" i="30"/>
  <c r="D691" i="30" s="1"/>
  <c r="E691" i="29"/>
  <c r="D691" i="29" s="1"/>
  <c r="E683" i="30"/>
  <c r="D683" i="30" s="1"/>
  <c r="E683" i="29"/>
  <c r="D683" i="29" s="1"/>
  <c r="E295" i="30"/>
  <c r="D295" i="30" s="1"/>
  <c r="E295" i="29"/>
  <c r="D295" i="29" s="1"/>
  <c r="E692" i="30"/>
  <c r="D692" i="30" s="1"/>
  <c r="E692" i="29"/>
  <c r="D692" i="29" s="1"/>
  <c r="E684" i="30"/>
  <c r="D684" i="30" s="1"/>
  <c r="E684" i="29"/>
  <c r="D684" i="29" s="1"/>
  <c r="E676" i="30"/>
  <c r="D676" i="30" s="1"/>
  <c r="E676" i="29"/>
  <c r="D676" i="29" s="1"/>
  <c r="E294" i="30"/>
  <c r="D294" i="30" s="1"/>
  <c r="E294" i="29"/>
  <c r="D294" i="29" s="1"/>
  <c r="E230" i="29"/>
  <c r="D230" i="29" s="1"/>
  <c r="E230" i="30"/>
  <c r="D230" i="30" s="1"/>
  <c r="E57" i="30"/>
  <c r="D57" i="30" s="1"/>
  <c r="E57" i="29"/>
  <c r="D57" i="29" s="1"/>
  <c r="E689" i="30"/>
  <c r="D689" i="30" s="1"/>
  <c r="E689" i="29"/>
  <c r="D689" i="29" s="1"/>
  <c r="E681" i="30"/>
  <c r="D681" i="30" s="1"/>
  <c r="E681" i="29"/>
  <c r="D681" i="29" s="1"/>
  <c r="E673" i="30"/>
  <c r="D673" i="30" s="1"/>
  <c r="E673" i="29"/>
  <c r="D673" i="29" s="1"/>
  <c r="E293" i="30"/>
  <c r="D293" i="30" s="1"/>
  <c r="E293" i="29"/>
  <c r="D293" i="29" s="1"/>
  <c r="E690" i="29"/>
  <c r="D690" i="29" s="1"/>
  <c r="E690" i="30"/>
  <c r="D690" i="30" s="1"/>
  <c r="E682" i="29"/>
  <c r="D682" i="29" s="1"/>
  <c r="E682" i="30"/>
  <c r="D682" i="30" s="1"/>
  <c r="E674" i="29"/>
  <c r="D674" i="29" s="1"/>
  <c r="E674" i="30"/>
  <c r="D674" i="30" s="1"/>
  <c r="E292" i="29"/>
  <c r="D292" i="29" s="1"/>
  <c r="E292" i="30"/>
  <c r="D292" i="30" s="1"/>
  <c r="E265" i="30"/>
  <c r="D265" i="30" s="1"/>
  <c r="E265" i="29"/>
  <c r="D265" i="29" s="1"/>
  <c r="E228" i="30"/>
  <c r="D228" i="30" s="1"/>
  <c r="E228" i="29"/>
  <c r="D228" i="29" s="1"/>
  <c r="E671" i="30"/>
  <c r="D671" i="30" s="1"/>
  <c r="E671" i="29"/>
  <c r="D671" i="29" s="1"/>
  <c r="E672" i="30"/>
  <c r="D672" i="30" s="1"/>
  <c r="E672" i="29"/>
  <c r="D672" i="29" s="1"/>
  <c r="E263" i="29"/>
  <c r="D263" i="29" s="1"/>
  <c r="E263" i="30"/>
  <c r="D263" i="30" s="1"/>
  <c r="E93" i="30"/>
  <c r="D93" i="30" s="1"/>
  <c r="E93" i="29"/>
  <c r="D93" i="29" s="1"/>
  <c r="E687" i="29"/>
  <c r="D687" i="29" s="1"/>
  <c r="E687" i="30"/>
  <c r="D687" i="30" s="1"/>
  <c r="D40" i="28"/>
  <c r="C40" i="28" s="1"/>
  <c r="E264" i="30"/>
  <c r="D264" i="30" s="1"/>
  <c r="E264" i="29"/>
  <c r="D264" i="29" s="1"/>
  <c r="E227" i="30"/>
  <c r="D227" i="30" s="1"/>
  <c r="E227" i="29"/>
  <c r="D227" i="29" s="1"/>
  <c r="E115" i="29"/>
  <c r="D115" i="29" s="1"/>
  <c r="E115" i="30"/>
  <c r="D115" i="30" s="1"/>
  <c r="E669" i="30"/>
  <c r="D669" i="30" s="1"/>
  <c r="E669" i="29"/>
  <c r="D669" i="29" s="1"/>
  <c r="D38" i="28"/>
  <c r="E231" i="30"/>
  <c r="D231" i="30" s="1"/>
  <c r="E231" i="29"/>
  <c r="D231" i="29" s="1"/>
  <c r="E688" i="30"/>
  <c r="D688" i="30" s="1"/>
  <c r="E688" i="29"/>
  <c r="D688" i="29" s="1"/>
  <c r="E685" i="30"/>
  <c r="D685" i="30" s="1"/>
  <c r="E685" i="29"/>
  <c r="D685" i="29" s="1"/>
  <c r="E262" i="29"/>
  <c r="D262" i="29" s="1"/>
  <c r="E262" i="30"/>
  <c r="D262" i="30" s="1"/>
  <c r="E678" i="30"/>
  <c r="D678" i="30" s="1"/>
  <c r="E678" i="29"/>
  <c r="D678" i="29" s="1"/>
  <c r="E675" i="29"/>
  <c r="D675" i="29" s="1"/>
  <c r="E675" i="30"/>
  <c r="D675" i="30" s="1"/>
  <c r="D39" i="28"/>
  <c r="C39" i="28" s="1"/>
  <c r="E233" i="2"/>
  <c r="E666" i="2" s="1"/>
  <c r="E695" i="2" s="1"/>
  <c r="F225" i="2"/>
  <c r="D233" i="2"/>
  <c r="D666" i="2" s="1"/>
  <c r="D695" i="2" s="1"/>
  <c r="B233" i="2"/>
  <c r="B666" i="2" s="1"/>
  <c r="B695" i="2" s="1"/>
  <c r="C233" i="2"/>
  <c r="C666" i="2" s="1"/>
  <c r="C695" i="2" s="1"/>
  <c r="F267" i="2"/>
  <c r="F297" i="2"/>
  <c r="F223" i="2"/>
  <c r="F224" i="2"/>
  <c r="F226" i="2"/>
  <c r="C38" i="28" l="1"/>
  <c r="C42" i="28" s="1"/>
  <c r="D42" i="28"/>
  <c r="E224" i="29"/>
  <c r="D224" i="29" s="1"/>
  <c r="E224" i="30"/>
  <c r="D224" i="30" s="1"/>
  <c r="E223" i="30"/>
  <c r="D223" i="30" s="1"/>
  <c r="E223" i="29"/>
  <c r="D223" i="29" s="1"/>
  <c r="E267" i="29"/>
  <c r="D267" i="29" s="1"/>
  <c r="E267" i="30"/>
  <c r="D267" i="30" s="1"/>
  <c r="E297" i="30"/>
  <c r="D297" i="30" s="1"/>
  <c r="E297" i="29"/>
  <c r="D297" i="29" s="1"/>
  <c r="E226" i="29"/>
  <c r="D226" i="29" s="1"/>
  <c r="E226" i="30"/>
  <c r="D226" i="30" s="1"/>
  <c r="E225" i="29"/>
  <c r="D225" i="29" s="1"/>
  <c r="E225" i="30"/>
  <c r="D225" i="30" s="1"/>
  <c r="F668" i="2"/>
  <c r="F667" i="2"/>
  <c r="F233" i="2"/>
  <c r="E668" i="30" l="1"/>
  <c r="D668" i="30" s="1"/>
  <c r="E668" i="29"/>
  <c r="D668" i="29" s="1"/>
  <c r="E233" i="30"/>
  <c r="D233" i="30" s="1"/>
  <c r="E233" i="29"/>
  <c r="D233" i="29" s="1"/>
  <c r="E667" i="29"/>
  <c r="D667" i="29" s="1"/>
  <c r="E667" i="30"/>
  <c r="D667" i="30" s="1"/>
  <c r="F666" i="2"/>
  <c r="E666" i="29" l="1"/>
  <c r="D666" i="29" s="1"/>
  <c r="D695" i="29" s="1"/>
  <c r="E666" i="30"/>
  <c r="D666" i="30" s="1"/>
  <c r="D695" i="30" s="1"/>
  <c r="F695" i="2"/>
  <c r="E695" i="30" l="1"/>
  <c r="E695" i="29"/>
</calcChain>
</file>

<file path=xl/sharedStrings.xml><?xml version="1.0" encoding="utf-8"?>
<sst xmlns="http://schemas.openxmlformats.org/spreadsheetml/2006/main" count="2033" uniqueCount="628">
  <si>
    <t>Blank, Void, &amp; Scattering</t>
  </si>
  <si>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</si>
  <si>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</si>
  <si>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</si>
  <si>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</si>
  <si>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</si>
  <si>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</si>
  <si>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</si>
  <si>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</si>
  <si>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</si>
  <si>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</si>
  <si>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</si>
  <si>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</si>
  <si>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</si>
  <si>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</si>
  <si>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</si>
  <si>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</si>
  <si>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</si>
  <si>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</si>
  <si>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</si>
  <si>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</si>
  <si>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</si>
  <si>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</si>
  <si>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</si>
  <si>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</si>
  <si>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</si>
  <si>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</si>
  <si>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</si>
  <si>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</si>
  <si>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</si>
  <si>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</si>
  <si>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</si>
  <si>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</si>
  <si>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</si>
  <si>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</si>
  <si>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</si>
  <si>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</si>
  <si>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</si>
  <si>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</si>
  <si>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</si>
  <si>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</si>
  <si>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</si>
  <si>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</si>
  <si>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</si>
  <si>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</si>
  <si>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</si>
  <si>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</si>
  <si>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</si>
  <si>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</si>
  <si>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</si>
  <si>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</si>
  <si>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</si>
  <si>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</si>
  <si>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</si>
  <si>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</si>
  <si>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</si>
  <si>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</si>
  <si>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</si>
  <si>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</si>
  <si>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</si>
  <si>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</si>
  <si>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</si>
  <si>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</si>
  <si>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</si>
  <si>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</si>
  <si>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</si>
  <si>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</si>
  <si>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</si>
  <si>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</si>
  <si>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</si>
  <si>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</si>
  <si>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</si>
  <si>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</si>
  <si>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</si>
  <si>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</si>
  <si>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</si>
  <si>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</si>
  <si>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</si>
  <si>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</si>
  <si>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</si>
  <si>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</si>
  <si>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</si>
  <si>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</si>
  <si>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</si>
  <si>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</si>
  <si>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</si>
  <si>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</si>
  <si>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</si>
  <si>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</si>
  <si>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</si>
  <si>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</si>
  <si>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</si>
  <si>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</si>
  <si>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</si>
  <si>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</si>
  <si>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Del 1 (2, Nor 4)</t>
  </si>
  <si>
    <t>Del 3 (7, Uni 1 )</t>
  </si>
  <si>
    <t>Del 4 (5, 6)</t>
  </si>
  <si>
    <t>Del 8 (9, 15)</t>
  </si>
  <si>
    <t>Del 10</t>
  </si>
  <si>
    <t>Del 11 (12)</t>
  </si>
  <si>
    <t xml:space="preserve">Del 13 (14, Nor 10, 11) </t>
  </si>
  <si>
    <t>Del 16 (17)</t>
  </si>
  <si>
    <t>Del 18 (22, 26, Nor 24)</t>
  </si>
  <si>
    <t>Del 19 (23, 24, 25, 28)</t>
  </si>
  <si>
    <t>Del 20 (21)</t>
  </si>
  <si>
    <t>Del 27</t>
  </si>
  <si>
    <t xml:space="preserve">Del 29 </t>
  </si>
  <si>
    <t>Del 30 (31)</t>
  </si>
  <si>
    <t>Del 32 (33)</t>
  </si>
  <si>
    <t>Del 34 (Nia 15)</t>
  </si>
  <si>
    <t>Ell 1</t>
  </si>
  <si>
    <t>Ell 2 (Fil 5)</t>
  </si>
  <si>
    <t>Ell 3</t>
  </si>
  <si>
    <t>Ell 4 (10)</t>
  </si>
  <si>
    <t>Ell 5</t>
  </si>
  <si>
    <t>Ell 6</t>
  </si>
  <si>
    <t>Ell 7</t>
  </si>
  <si>
    <t>Ell 8 (9)</t>
  </si>
  <si>
    <t>Ell 11</t>
  </si>
  <si>
    <t>Ell 12 (17)</t>
  </si>
  <si>
    <t>Ell 13</t>
  </si>
  <si>
    <t>Ell 14 (Nia 19, 25)</t>
  </si>
  <si>
    <t>Ell 15 (Nia 26)</t>
  </si>
  <si>
    <t>Ell 16</t>
  </si>
  <si>
    <t>Ell 18</t>
  </si>
  <si>
    <t>Ell 19 (20)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</si>
  <si>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</si>
  <si>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</si>
  <si>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</si>
  <si>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</si>
  <si>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</si>
  <si>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</si>
  <si>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</si>
  <si>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</si>
  <si>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</si>
  <si>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</si>
  <si>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</si>
  <si>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</si>
  <si>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</t>
  </si>
  <si>
    <t>Ell 34 (36)</t>
  </si>
  <si>
    <t>Ell 35</t>
  </si>
  <si>
    <t>Fil 1</t>
  </si>
  <si>
    <t>Fil 2 (4)</t>
  </si>
  <si>
    <t>Fil 3</t>
  </si>
  <si>
    <t>Fil 6</t>
  </si>
  <si>
    <t>Fil 7</t>
  </si>
  <si>
    <t>Fil 8</t>
  </si>
  <si>
    <t>Fil 9 (Lov 6, 10)</t>
  </si>
  <si>
    <t>Fil 10</t>
  </si>
  <si>
    <t>Fil 11</t>
  </si>
  <si>
    <t>Fil 12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</si>
  <si>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</si>
  <si>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</si>
  <si>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</si>
  <si>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</si>
  <si>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</si>
  <si>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</si>
  <si>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</si>
  <si>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</si>
  <si>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</si>
  <si>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</si>
  <si>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>Fil 23</t>
  </si>
  <si>
    <t>Fil 24</t>
  </si>
  <si>
    <t>Fil 25</t>
  </si>
  <si>
    <t>Fil 26</t>
  </si>
  <si>
    <t>Fil 27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</si>
  <si>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</si>
  <si>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</si>
  <si>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</si>
  <si>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</si>
  <si>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</si>
  <si>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</si>
  <si>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</si>
  <si>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</si>
  <si>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</si>
  <si>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</si>
  <si>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</si>
  <si>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 (Uni 25)</t>
  </si>
  <si>
    <t>Lov 5</t>
  </si>
  <si>
    <t>Lov 7</t>
  </si>
  <si>
    <t>Lov 8</t>
  </si>
  <si>
    <t>Lov 9</t>
  </si>
  <si>
    <t>Lov 11 (12)</t>
  </si>
  <si>
    <t>Lov 13</t>
  </si>
  <si>
    <t>Lov 14</t>
  </si>
  <si>
    <t>Lov 15 (16)</t>
  </si>
  <si>
    <t>Lov 17 (18, 19)</t>
  </si>
  <si>
    <t>Lov 20 (21, 22)</t>
  </si>
  <si>
    <t>Lov 26</t>
  </si>
  <si>
    <t>Lov 27 (Sou 4, 5, 6)</t>
  </si>
  <si>
    <t>Lov 29 (30, 32)</t>
  </si>
  <si>
    <t>Lov 31</t>
  </si>
  <si>
    <t>Mas 1 (3)</t>
  </si>
  <si>
    <t>Mas 2</t>
  </si>
  <si>
    <t>Mas 4</t>
  </si>
  <si>
    <t>Mas 5 (Uni 15)</t>
  </si>
  <si>
    <t>Mas 6</t>
  </si>
  <si>
    <t>Mas 7</t>
  </si>
  <si>
    <t>Mas 8</t>
  </si>
  <si>
    <t>Mas 9</t>
  </si>
  <si>
    <t>Mas 10</t>
  </si>
  <si>
    <t>Mas 11</t>
  </si>
  <si>
    <t>Mas 12</t>
  </si>
  <si>
    <t>Mas 13 (20,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</si>
  <si>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</si>
  <si>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</si>
  <si>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</si>
  <si>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</si>
  <si>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</si>
  <si>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</si>
  <si>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</si>
  <si>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</si>
  <si>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</si>
  <si>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</si>
  <si>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</si>
  <si>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</si>
  <si>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</si>
  <si>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</si>
  <si>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</si>
  <si>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</si>
  <si>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</si>
  <si>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</si>
  <si>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</si>
  <si>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</si>
  <si>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</si>
  <si>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</si>
  <si>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</si>
  <si>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</si>
  <si>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</si>
  <si>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</si>
  <si>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</si>
  <si>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</si>
  <si>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</si>
  <si>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</si>
  <si>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</si>
  <si>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</si>
  <si>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</si>
  <si>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</si>
  <si>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</si>
  <si>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</si>
  <si>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</si>
  <si>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</si>
  <si>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</si>
  <si>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</si>
  <si>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</si>
  <si>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</si>
  <si>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</si>
  <si>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</si>
  <si>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</si>
  <si>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</si>
  <si>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</si>
  <si>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</t>
  </si>
  <si>
    <t>Nor 22 (27)</t>
  </si>
  <si>
    <t>Nor 23</t>
  </si>
  <si>
    <t>Sou 1 (3)</t>
  </si>
  <si>
    <t>Sou 2 (8)</t>
  </si>
  <si>
    <t>Sou 7 (9, 10, 14, 15)</t>
  </si>
  <si>
    <t>Sou 11</t>
  </si>
  <si>
    <t>Sou 12 (22, 23)</t>
  </si>
  <si>
    <t>Sou 13 (17)</t>
  </si>
  <si>
    <t>Sou 16 (19, 20)</t>
  </si>
  <si>
    <t>Sou 18 (21, 25)</t>
  </si>
  <si>
    <t>Sou 24</t>
  </si>
  <si>
    <t>Sou 26 (27, 29)</t>
  </si>
  <si>
    <t>Sou 28 (30)</t>
  </si>
  <si>
    <t>Uni 2 (3)</t>
  </si>
  <si>
    <t>Uni 4 (6, 8)</t>
  </si>
  <si>
    <t>Uni 5 (7)</t>
  </si>
  <si>
    <t>Uni 9 (10, 11)</t>
  </si>
  <si>
    <t>Uni 12</t>
  </si>
  <si>
    <t>Uni 13</t>
  </si>
  <si>
    <t>Uni 14</t>
  </si>
  <si>
    <t>Uni 16</t>
  </si>
  <si>
    <t>Uni 17</t>
  </si>
  <si>
    <t>Uni 18</t>
  </si>
  <si>
    <t>Uni 19</t>
  </si>
  <si>
    <t>Uni 20</t>
  </si>
  <si>
    <t>Uni 21</t>
  </si>
  <si>
    <t>Uni 22</t>
  </si>
  <si>
    <t>Uni 23</t>
  </si>
  <si>
    <t>Uni 26</t>
  </si>
  <si>
    <t>Uni 27</t>
  </si>
  <si>
    <t>LACK 1-1</t>
  </si>
  <si>
    <t>LACK 1-2</t>
  </si>
  <si>
    <t>LACK 1-3 (1-4)</t>
  </si>
  <si>
    <t>LACK 1-5</t>
  </si>
  <si>
    <t>LACK 2-1 (2-5, 3-4)</t>
  </si>
  <si>
    <t>LACK 2-2 (2-3, 2-4)</t>
  </si>
  <si>
    <t>LACK 3-1</t>
  </si>
  <si>
    <t>LACK 3-2</t>
  </si>
  <si>
    <t>LACK 3-3</t>
  </si>
  <si>
    <t>LACK 3-5</t>
  </si>
  <si>
    <t>LACK 4-1 (4-2)</t>
  </si>
  <si>
    <t>LACK 4-3</t>
  </si>
  <si>
    <t>LACK 4-4 (4-5)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</si>
  <si>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</si>
  <si>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</si>
  <si>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</si>
  <si>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</si>
  <si>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</si>
  <si>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</si>
  <si>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</si>
  <si>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</si>
  <si>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</si>
  <si>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</si>
  <si>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</si>
  <si>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</si>
  <si>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</si>
  <si>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</si>
  <si>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</si>
  <si>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</si>
  <si>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</si>
  <si>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8 (9)</t>
  </si>
  <si>
    <t>AMHS 10</t>
  </si>
  <si>
    <t>AMHS 11 (12)</t>
  </si>
  <si>
    <t>AMHS 13 (15)</t>
  </si>
  <si>
    <t>AMHS 14 (37)</t>
  </si>
  <si>
    <t>AMHS 16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</si>
  <si>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</si>
  <si>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</si>
  <si>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</si>
  <si>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</si>
  <si>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</si>
  <si>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</si>
  <si>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</si>
  <si>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29</t>
  </si>
  <si>
    <t>AMHS 30</t>
  </si>
  <si>
    <t>AMHS 31 (43)</t>
  </si>
  <si>
    <t>AMHS 32 (42)</t>
  </si>
  <si>
    <t>AMHS 33 (38)</t>
  </si>
  <si>
    <t>AMHS 34 (35)</t>
  </si>
  <si>
    <t>AMHS 36</t>
  </si>
  <si>
    <t>AMHS 39</t>
  </si>
  <si>
    <t>AMHS 40 (50)</t>
  </si>
  <si>
    <t>AMHS 41</t>
  </si>
  <si>
    <t>AMHS 44</t>
  </si>
  <si>
    <t>AMHS 45 (48)</t>
  </si>
  <si>
    <t>AMHS 46</t>
  </si>
  <si>
    <t>AMHS 49 (52)</t>
  </si>
  <si>
    <t>AMHS 51 (64)</t>
  </si>
  <si>
    <t>AMHS 53</t>
  </si>
  <si>
    <t>AMHS 54</t>
  </si>
  <si>
    <t>AMHS 55 (56)</t>
  </si>
  <si>
    <t>AMHS 57</t>
  </si>
  <si>
    <t>AMHS 58</t>
  </si>
  <si>
    <t>AMHS 59 (60, 79)</t>
  </si>
  <si>
    <t>AMHS 61</t>
  </si>
  <si>
    <t>AMHS 62 (66)</t>
  </si>
  <si>
    <t>AMHS 63</t>
  </si>
  <si>
    <t>AMHS 65 (77)</t>
  </si>
  <si>
    <t>AMHS 67 (76)</t>
  </si>
  <si>
    <t>AMHS 68 (69)</t>
  </si>
  <si>
    <t>AMHS 70</t>
  </si>
  <si>
    <t>AMHS 71</t>
  </si>
  <si>
    <t>AMHS 72 (73)</t>
  </si>
  <si>
    <t>AMHS 74 (75)</t>
  </si>
  <si>
    <t>AMHS 78</t>
  </si>
  <si>
    <t>AURA 1 (3, 4)</t>
  </si>
  <si>
    <t>AURA 2 (9)</t>
  </si>
  <si>
    <t>AURA 5</t>
  </si>
  <si>
    <t>AURA 6</t>
  </si>
  <si>
    <t>AURA 7</t>
  </si>
  <si>
    <t>AURA 8 (10)</t>
  </si>
  <si>
    <t>BOST 1 (2)</t>
  </si>
  <si>
    <t>BOST 3 (6)</t>
  </si>
  <si>
    <t>BOST 4</t>
  </si>
  <si>
    <t>BOST 5</t>
  </si>
  <si>
    <t>BRNT 1</t>
  </si>
  <si>
    <t>BRNT 2</t>
  </si>
  <si>
    <t>BRNT 3</t>
  </si>
  <si>
    <t>BRNT 4</t>
  </si>
  <si>
    <t>CKTW 1 (82, 95)</t>
  </si>
  <si>
    <t>CKTW 2 (3, 43)</t>
  </si>
  <si>
    <t>CKTW 4 (66, 72)</t>
  </si>
  <si>
    <t>CKTW 5 (38, 39, 93)</t>
  </si>
  <si>
    <t>CKTW 6 (7, 49)</t>
  </si>
  <si>
    <t>CKTW 8 (89, 91)</t>
  </si>
  <si>
    <t>CKTW 9 (24)</t>
  </si>
  <si>
    <t>CKTW 10 (11, 17,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</si>
  <si>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</si>
  <si>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</si>
  <si>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</si>
  <si>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</si>
  <si>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</si>
  <si>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</si>
  <si>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</si>
  <si>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</si>
  <si>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</si>
  <si>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67, 80)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</si>
  <si>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</si>
  <si>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</si>
  <si>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</si>
  <si>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</si>
  <si>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</si>
  <si>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</si>
  <si>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</si>
  <si>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</si>
  <si>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</si>
  <si>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</si>
  <si>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</si>
  <si>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59 (76)</t>
  </si>
  <si>
    <t>CKTW 61 (77, 92)</t>
  </si>
  <si>
    <t>CKTW 62 (63)</t>
  </si>
  <si>
    <t>CKTW 64</t>
  </si>
  <si>
    <t>CKTW 65 (68, 87, 88)</t>
  </si>
  <si>
    <t>CKTW 70</t>
  </si>
  <si>
    <t>CKTW 79 (81)</t>
  </si>
  <si>
    <t>CKTW 83 (84)</t>
  </si>
  <si>
    <t>CKTW 85 (86)</t>
  </si>
  <si>
    <t>CLAR 1 (7)</t>
  </si>
  <si>
    <t>CLAR 2</t>
  </si>
  <si>
    <t>CLAR 3</t>
  </si>
  <si>
    <t>CLAR 4 (10)</t>
  </si>
  <si>
    <t>CLAR 5</t>
  </si>
  <si>
    <t>CLAR 6</t>
  </si>
  <si>
    <t>CLAR 8 (9)</t>
  </si>
  <si>
    <t>CLAR 11 (20)</t>
  </si>
  <si>
    <t>CLAR 12</t>
  </si>
  <si>
    <t>CLAR 13 (14)</t>
  </si>
  <si>
    <t>CLAR 15 (17)</t>
  </si>
  <si>
    <t>CLAR 16</t>
  </si>
  <si>
    <t>CLAR 18</t>
  </si>
  <si>
    <t>CLAR 19 (22)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</si>
  <si>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</si>
  <si>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</si>
  <si>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</si>
  <si>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</si>
  <si>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</si>
  <si>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</si>
  <si>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</si>
  <si>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</si>
  <si>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</si>
  <si>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</si>
  <si>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</si>
  <si>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</si>
  <si>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</si>
  <si>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</si>
  <si>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1</t>
  </si>
  <si>
    <t>ELMA 2 (4)</t>
  </si>
  <si>
    <t>ELMA 3 (7)</t>
  </si>
  <si>
    <t>ELMA 5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</si>
  <si>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</si>
  <si>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</si>
  <si>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</si>
  <si>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</si>
  <si>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</si>
  <si>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</si>
  <si>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</si>
  <si>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</si>
  <si>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</si>
  <si>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</si>
  <si>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</si>
  <si>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</si>
  <si>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</si>
  <si>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</si>
  <si>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</si>
  <si>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</si>
  <si>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</si>
  <si>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</si>
  <si>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</si>
  <si>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</si>
  <si>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</t>
  </si>
  <si>
    <t>HAMB 3</t>
  </si>
  <si>
    <t>HAMB 4</t>
  </si>
  <si>
    <t>HAMB 5</t>
  </si>
  <si>
    <t>HAMB 6</t>
  </si>
  <si>
    <t>HAMB 7</t>
  </si>
  <si>
    <t>HAMB 8</t>
  </si>
  <si>
    <t>HAMB 9</t>
  </si>
  <si>
    <t>HAMB 10</t>
  </si>
  <si>
    <t>HAMB 11 (12)</t>
  </si>
  <si>
    <t>HAMB 13</t>
  </si>
  <si>
    <t>HAMB 14</t>
  </si>
  <si>
    <t>HAMB 15</t>
  </si>
  <si>
    <t>HAMB 16</t>
  </si>
  <si>
    <t>HAMB 17</t>
  </si>
  <si>
    <t>HAMB 18</t>
  </si>
  <si>
    <t>HAMB 19</t>
  </si>
  <si>
    <t>HAMB 20</t>
  </si>
  <si>
    <t>HAMB 21</t>
  </si>
  <si>
    <t>HAMB 22</t>
  </si>
  <si>
    <t>HAMB 23</t>
  </si>
  <si>
    <t>HAMB 24</t>
  </si>
  <si>
    <t>HAMB 25</t>
  </si>
  <si>
    <t>HAMB 26</t>
  </si>
  <si>
    <t>HAMB 27 (28)</t>
  </si>
  <si>
    <t>HAMB 29</t>
  </si>
  <si>
    <t>HAMB 30</t>
  </si>
  <si>
    <t>HAMB 31</t>
  </si>
  <si>
    <t>HAMB 32</t>
  </si>
  <si>
    <t>HAMB 33</t>
  </si>
  <si>
    <t>HAMB 34</t>
  </si>
  <si>
    <t>HAMB 35</t>
  </si>
  <si>
    <t>HAMB 36</t>
  </si>
  <si>
    <t>HAMB 37</t>
  </si>
  <si>
    <t>HAMB 38 (39)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</si>
  <si>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</si>
  <si>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</si>
  <si>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</si>
  <si>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</si>
  <si>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</si>
  <si>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</si>
  <si>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</si>
  <si>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</si>
  <si>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</si>
  <si>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</si>
  <si>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</si>
  <si>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</si>
  <si>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</si>
  <si>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</si>
  <si>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</si>
  <si>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</si>
  <si>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</si>
  <si>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</si>
  <si>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</si>
  <si>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</si>
  <si>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MARL 1 (2)</t>
  </si>
  <si>
    <t>MARL 3 (4)</t>
  </si>
  <si>
    <t>NEWS 1 (2)</t>
  </si>
  <si>
    <t>NEWS 3</t>
  </si>
  <si>
    <t>NEWS 4</t>
  </si>
  <si>
    <t>NEWS 5 (6)</t>
  </si>
  <si>
    <t>NCOL 1</t>
  </si>
  <si>
    <t>NCOL 2</t>
  </si>
  <si>
    <t>NCOL 3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</si>
  <si>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</si>
  <si>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</si>
  <si>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</si>
  <si>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</si>
  <si>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</si>
  <si>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</si>
  <si>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</si>
  <si>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</si>
  <si>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</si>
  <si>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</si>
  <si>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</si>
  <si>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</si>
  <si>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</si>
  <si>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</si>
  <si>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</si>
  <si>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</si>
  <si>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</si>
  <si>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</si>
  <si>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</si>
  <si>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</si>
  <si>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</si>
  <si>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</si>
  <si>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</si>
  <si>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</si>
  <si>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</si>
  <si>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</si>
  <si>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</si>
  <si>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</si>
  <si>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</si>
  <si>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</si>
  <si>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</si>
  <si>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</si>
  <si>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</si>
  <si>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</si>
  <si>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</t>
  </si>
  <si>
    <t>TTON 46 (53, 56)</t>
  </si>
  <si>
    <t>TTON 47 (48, 50)</t>
  </si>
  <si>
    <t>TTON 52</t>
  </si>
  <si>
    <t>TTON 54 (58, 60)</t>
  </si>
  <si>
    <t>TTON 55 (59)</t>
  </si>
  <si>
    <t>TTON 57</t>
  </si>
  <si>
    <t>TTON 61 (63, 66, 67)</t>
  </si>
  <si>
    <t>TTON 64 (65)</t>
  </si>
  <si>
    <t>TTON 68 (69, 70, 75)</t>
  </si>
  <si>
    <t>TTON 71 (72, 73, 74)</t>
  </si>
  <si>
    <t>WALS 1</t>
  </si>
  <si>
    <t>WALS 2</t>
  </si>
  <si>
    <t>WSEN 1 (2, 41)</t>
  </si>
  <si>
    <t>WSEN 3</t>
  </si>
  <si>
    <t>WSEN 4 (7)</t>
  </si>
  <si>
    <t>WSEN 5</t>
  </si>
  <si>
    <t>WSEN 6 (16)</t>
  </si>
  <si>
    <t>WSEN 8 (9, 10)</t>
  </si>
  <si>
    <t>WSEN 11</t>
  </si>
  <si>
    <t>WSEN 12 (13, 14)</t>
  </si>
  <si>
    <t>WSEN 15 (17)</t>
  </si>
  <si>
    <t>WSEN 18</t>
  </si>
  <si>
    <t>WSEN 19 (26)</t>
  </si>
  <si>
    <t>WSEN 20</t>
  </si>
  <si>
    <t>WSEN 21 (34)</t>
  </si>
  <si>
    <t>WSEN 22 (23)</t>
  </si>
  <si>
    <t>WSEN 24</t>
  </si>
  <si>
    <t>WSEN 25 (33)</t>
  </si>
  <si>
    <t>WSEN 27 (28, 37)</t>
  </si>
  <si>
    <t>WSEN 29 (30)</t>
  </si>
  <si>
    <t>WSEN 31 (40)</t>
  </si>
  <si>
    <t>WSEN 32 (38)</t>
  </si>
  <si>
    <t>WSEN 35 (36)</t>
  </si>
  <si>
    <t>WSEN 39</t>
  </si>
  <si>
    <t>Attorney General                                                                   4 Year Term                                                             Vote for One</t>
  </si>
  <si>
    <t>1H</t>
  </si>
  <si>
    <t>2H</t>
  </si>
  <si>
    <t>3H</t>
  </si>
  <si>
    <t>Nancy B Sliwa                                        Reform</t>
  </si>
  <si>
    <t>Mike Diederich                                         Reform</t>
  </si>
  <si>
    <t>Christopher B Garvey                                    Reform</t>
  </si>
  <si>
    <t>Attorney General Recapitulation</t>
  </si>
  <si>
    <t>Member of Assembly                                144th District                                                                  2 Year Term                                                             Vote for One</t>
  </si>
  <si>
    <t>4H</t>
  </si>
  <si>
    <t>Michael J Norris                                           Reform</t>
  </si>
  <si>
    <t>County Judge                                                                   10 Year Term                                                             Vote for One</t>
  </si>
  <si>
    <t>5H</t>
  </si>
  <si>
    <t>6H</t>
  </si>
  <si>
    <t>Sue Maxwell Barnes                                              Reform</t>
  </si>
  <si>
    <t>Debra L Givens                                        Reform</t>
  </si>
  <si>
    <t>County Judge Recapitulation</t>
  </si>
  <si>
    <t>County Clerk                                                                  4 Year Term                                                             Vote for One</t>
  </si>
  <si>
    <t>7H</t>
  </si>
  <si>
    <t>8H</t>
  </si>
  <si>
    <t>Eric J Kozlowski                                     Reform</t>
  </si>
  <si>
    <t>Michael P Kearns                                     Reform</t>
  </si>
  <si>
    <t>County Clerk Recapitulation</t>
  </si>
  <si>
    <t>Lancaster                                       Town Justice                                                               4 Year Term                                                             Vote for One</t>
  </si>
  <si>
    <t>Jeremy A Colby                                  Reform</t>
  </si>
  <si>
    <t>Jessica A Kulpit                                     Reform</t>
  </si>
  <si>
    <t>9H</t>
  </si>
  <si>
    <t>10H</t>
  </si>
  <si>
    <t>Michael J Pastrick                                        Reform</t>
  </si>
  <si>
    <t>Jorge S de Rosas                                       Reform</t>
  </si>
  <si>
    <t>Orchard Park                                               Town Justice                                                                   4 Year Term                                                             Vote for One</t>
  </si>
  <si>
    <t xml:space="preserve">Lov 25 </t>
  </si>
  <si>
    <t>Member of Assembly - 144th Dist 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</si>
</sst>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7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3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695"/>
  <sheetViews>
    <sheetView showGridLines="0" workbookViewId="0">
      <pane ySplit="2" topLeftCell="A639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5" t="s">
        <v>595</v>
      </c>
      <c r="B1" s="16" t="s">
        <v>599</v>
      </c>
      <c r="C1" s="16" t="s">
        <v>600</v>
      </c>
      <c r="D1" s="16" t="s">
        <v>601</v>
      </c>
      <c r="E1" s="17" t="s">
        <v>0</v>
      </c>
      <c r="F1" s="17" t="s">
        <v>1</v>
      </c>
    </row>
    <row r="2" spans="1:6" s="4" customFormat="1" ht="12.75" thickBot="1" x14ac:dyDescent="0.25">
      <c r="A2" s="18">
        <v>2018</v>
      </c>
      <c r="B2" s="19" t="s">
        <v>596</v>
      </c>
      <c r="C2" s="19" t="s">
        <v>597</v>
      </c>
      <c r="D2" s="19" t="s">
        <v>598</v>
      </c>
      <c r="E2" s="19"/>
      <c r="F2" s="19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/>
      <c r="B4" s="5"/>
      <c r="C4" s="5"/>
      <c r="D4" s="5"/>
      <c r="E4" s="5"/>
      <c r="F4" s="5"/>
    </row>
    <row r="5" spans="1:6" s="4" customFormat="1" x14ac:dyDescent="0.2">
      <c r="A5" s="6" t="s">
        <v>2</v>
      </c>
      <c r="B5" s="5"/>
      <c r="C5" s="5"/>
      <c r="D5" s="5"/>
      <c r="E5" s="5"/>
      <c r="F5" s="5"/>
    </row>
    <row r="6" spans="1:6" s="4" customFormat="1" x14ac:dyDescent="0.2">
      <c r="A6" s="6" t="s">
        <v>3</v>
      </c>
      <c r="B6" s="5"/>
      <c r="C6" s="5"/>
      <c r="D6" s="5"/>
      <c r="E6" s="5"/>
      <c r="F6" s="5"/>
    </row>
    <row r="7" spans="1:6" x14ac:dyDescent="0.2">
      <c r="A7" s="8" t="s">
        <v>95</v>
      </c>
      <c r="B7" s="9">
        <v>4</v>
      </c>
      <c r="C7" s="9">
        <v>1</v>
      </c>
      <c r="D7" s="9">
        <v>2</v>
      </c>
      <c r="E7" s="9">
        <v>2</v>
      </c>
      <c r="F7" s="9">
        <v>9</v>
      </c>
    </row>
    <row r="8" spans="1:6" x14ac:dyDescent="0.2">
      <c r="A8" s="8" t="s">
        <v>96</v>
      </c>
      <c r="B8" s="9">
        <v>4</v>
      </c>
      <c r="C8" s="9">
        <v>0</v>
      </c>
      <c r="D8" s="9">
        <v>1</v>
      </c>
      <c r="E8" s="9">
        <v>4</v>
      </c>
      <c r="F8" s="9">
        <v>9</v>
      </c>
    </row>
    <row r="9" spans="1:6" x14ac:dyDescent="0.2">
      <c r="A9" s="8" t="s">
        <v>97</v>
      </c>
      <c r="B9" s="9">
        <v>0</v>
      </c>
      <c r="C9" s="9">
        <v>0</v>
      </c>
      <c r="D9" s="9">
        <v>2</v>
      </c>
      <c r="E9" s="9">
        <v>0</v>
      </c>
      <c r="F9" s="9">
        <v>2</v>
      </c>
    </row>
    <row r="10" spans="1:6" x14ac:dyDescent="0.2">
      <c r="A10" s="8" t="s">
        <v>98</v>
      </c>
      <c r="B10" s="9">
        <v>2</v>
      </c>
      <c r="C10" s="9">
        <v>1</v>
      </c>
      <c r="D10" s="9">
        <v>0</v>
      </c>
      <c r="E10" s="9">
        <v>4</v>
      </c>
      <c r="F10" s="9">
        <v>7</v>
      </c>
    </row>
    <row r="11" spans="1:6" x14ac:dyDescent="0.2">
      <c r="A11" s="8" t="s">
        <v>99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">
      <c r="A12" s="8" t="s">
        <v>100</v>
      </c>
      <c r="B12" s="9">
        <v>3</v>
      </c>
      <c r="C12" s="9">
        <v>0</v>
      </c>
      <c r="D12" s="9">
        <v>0</v>
      </c>
      <c r="E12" s="9">
        <v>0</v>
      </c>
      <c r="F12" s="9">
        <v>3</v>
      </c>
    </row>
    <row r="13" spans="1:6" x14ac:dyDescent="0.2">
      <c r="A13" s="8" t="s">
        <v>101</v>
      </c>
      <c r="B13" s="9">
        <v>0</v>
      </c>
      <c r="C13" s="9">
        <v>0</v>
      </c>
      <c r="D13" s="9">
        <v>0</v>
      </c>
      <c r="E13" s="9">
        <v>3</v>
      </c>
      <c r="F13" s="9">
        <v>3</v>
      </c>
    </row>
    <row r="14" spans="1:6" x14ac:dyDescent="0.2">
      <c r="A14" s="8" t="s">
        <v>102</v>
      </c>
      <c r="B14" s="9">
        <v>2</v>
      </c>
      <c r="C14" s="9">
        <v>1</v>
      </c>
      <c r="D14" s="10">
        <v>2</v>
      </c>
      <c r="E14" s="9">
        <v>3</v>
      </c>
      <c r="F14" s="9">
        <v>8</v>
      </c>
    </row>
    <row r="15" spans="1:6" x14ac:dyDescent="0.2">
      <c r="A15" s="8" t="s">
        <v>103</v>
      </c>
      <c r="B15" s="9">
        <v>0</v>
      </c>
      <c r="C15" s="9">
        <v>1</v>
      </c>
      <c r="D15" s="9">
        <v>1</v>
      </c>
      <c r="E15" s="9">
        <v>2</v>
      </c>
      <c r="F15" s="9">
        <v>4</v>
      </c>
    </row>
    <row r="16" spans="1:6" x14ac:dyDescent="0.2">
      <c r="A16" s="8" t="s">
        <v>104</v>
      </c>
      <c r="B16" s="9">
        <v>7</v>
      </c>
      <c r="C16" s="9">
        <v>1</v>
      </c>
      <c r="D16" s="9">
        <v>1</v>
      </c>
      <c r="E16" s="9">
        <v>4</v>
      </c>
      <c r="F16" s="9">
        <v>13</v>
      </c>
    </row>
    <row r="17" spans="1:6" x14ac:dyDescent="0.2">
      <c r="A17" s="8" t="s">
        <v>105</v>
      </c>
      <c r="B17" s="9">
        <v>1</v>
      </c>
      <c r="C17" s="9">
        <v>1</v>
      </c>
      <c r="D17" s="9">
        <v>0</v>
      </c>
      <c r="E17" s="9">
        <v>0</v>
      </c>
      <c r="F17" s="9">
        <v>2</v>
      </c>
    </row>
    <row r="18" spans="1:6" x14ac:dyDescent="0.2">
      <c r="A18" s="8" t="s">
        <v>106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</row>
    <row r="19" spans="1:6" x14ac:dyDescent="0.2">
      <c r="A19" s="8" t="s">
        <v>107</v>
      </c>
      <c r="B19" s="9">
        <v>2</v>
      </c>
      <c r="C19" s="9">
        <v>0</v>
      </c>
      <c r="D19" s="9">
        <v>0</v>
      </c>
      <c r="E19" s="9">
        <v>0</v>
      </c>
      <c r="F19" s="9">
        <v>2</v>
      </c>
    </row>
    <row r="20" spans="1:6" x14ac:dyDescent="0.2">
      <c r="A20" s="8" t="s">
        <v>108</v>
      </c>
      <c r="B20" s="9">
        <v>3</v>
      </c>
      <c r="C20" s="9">
        <v>2</v>
      </c>
      <c r="D20" s="9">
        <v>1</v>
      </c>
      <c r="E20" s="9">
        <v>3</v>
      </c>
      <c r="F20" s="9">
        <v>9</v>
      </c>
    </row>
    <row r="21" spans="1:6" x14ac:dyDescent="0.2">
      <c r="A21" s="8" t="s">
        <v>109</v>
      </c>
      <c r="B21" s="9">
        <v>1</v>
      </c>
      <c r="C21" s="9">
        <v>0</v>
      </c>
      <c r="D21" s="9">
        <v>1</v>
      </c>
      <c r="E21" s="9">
        <v>3</v>
      </c>
      <c r="F21" s="9">
        <v>5</v>
      </c>
    </row>
    <row r="22" spans="1:6" x14ac:dyDescent="0.2">
      <c r="A22" s="8" t="s">
        <v>110</v>
      </c>
      <c r="B22" s="9">
        <v>2</v>
      </c>
      <c r="C22" s="9">
        <v>0</v>
      </c>
      <c r="D22" s="9">
        <v>0</v>
      </c>
      <c r="E22" s="9">
        <v>2</v>
      </c>
      <c r="F22" s="9">
        <v>4</v>
      </c>
    </row>
    <row r="23" spans="1:6" s="4" customFormat="1" x14ac:dyDescent="0.2">
      <c r="A23" s="12" t="s">
        <v>4</v>
      </c>
      <c r="B23" s="11">
        <f t="shared" ref="B23:F23" si="0">SUM(B7:B22)</f>
        <v>31</v>
      </c>
      <c r="C23" s="11">
        <f t="shared" si="0"/>
        <v>8</v>
      </c>
      <c r="D23" s="11">
        <f t="shared" si="0"/>
        <v>11</v>
      </c>
      <c r="E23" s="11">
        <f t="shared" si="0"/>
        <v>30</v>
      </c>
      <c r="F23" s="11">
        <f t="shared" si="0"/>
        <v>80</v>
      </c>
    </row>
    <row r="24" spans="1:6" x14ac:dyDescent="0.2">
      <c r="A24" s="6"/>
    </row>
    <row r="25" spans="1:6" x14ac:dyDescent="0.2">
      <c r="A25" s="6" t="s">
        <v>5</v>
      </c>
    </row>
    <row r="26" spans="1:6" x14ac:dyDescent="0.2">
      <c r="A26" s="8" t="s">
        <v>111</v>
      </c>
      <c r="B26" s="9">
        <v>2</v>
      </c>
      <c r="C26" s="9">
        <v>1</v>
      </c>
      <c r="D26" s="9">
        <v>0</v>
      </c>
      <c r="E26" s="9">
        <v>2</v>
      </c>
      <c r="F26" s="9">
        <v>5</v>
      </c>
    </row>
    <row r="27" spans="1:6" x14ac:dyDescent="0.2">
      <c r="A27" s="8" t="s">
        <v>112</v>
      </c>
      <c r="B27" s="9">
        <v>2</v>
      </c>
      <c r="C27" s="9">
        <v>0</v>
      </c>
      <c r="D27" s="9">
        <v>1</v>
      </c>
      <c r="E27" s="9">
        <v>1</v>
      </c>
      <c r="F27" s="9">
        <v>4</v>
      </c>
    </row>
    <row r="28" spans="1:6" x14ac:dyDescent="0.2">
      <c r="A28" s="8" t="s">
        <v>113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</row>
    <row r="29" spans="1:6" x14ac:dyDescent="0.2">
      <c r="A29" s="8" t="s">
        <v>114</v>
      </c>
      <c r="B29" s="9">
        <v>1</v>
      </c>
      <c r="C29" s="9">
        <v>0</v>
      </c>
      <c r="D29" s="9">
        <v>1</v>
      </c>
      <c r="E29" s="9">
        <v>2</v>
      </c>
      <c r="F29" s="9">
        <v>4</v>
      </c>
    </row>
    <row r="30" spans="1:6" x14ac:dyDescent="0.2">
      <c r="A30" s="8" t="s">
        <v>115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</row>
    <row r="31" spans="1:6" x14ac:dyDescent="0.2">
      <c r="A31" s="8" t="s">
        <v>116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</row>
    <row r="32" spans="1:6" x14ac:dyDescent="0.2">
      <c r="A32" s="8" t="s">
        <v>117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</row>
    <row r="33" spans="1:6" x14ac:dyDescent="0.2">
      <c r="A33" s="8" t="s">
        <v>118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</row>
    <row r="34" spans="1:6" x14ac:dyDescent="0.2">
      <c r="A34" s="8" t="s">
        <v>119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</row>
    <row r="35" spans="1:6" x14ac:dyDescent="0.2">
      <c r="A35" s="8" t="s">
        <v>120</v>
      </c>
      <c r="B35" s="9">
        <v>1</v>
      </c>
      <c r="C35" s="9">
        <v>0</v>
      </c>
      <c r="D35" s="9">
        <v>0</v>
      </c>
      <c r="E35" s="9">
        <v>1</v>
      </c>
      <c r="F35" s="9">
        <v>2</v>
      </c>
    </row>
    <row r="36" spans="1:6" x14ac:dyDescent="0.2">
      <c r="A36" s="8" t="s">
        <v>121</v>
      </c>
      <c r="B36" s="9">
        <v>0</v>
      </c>
      <c r="C36" s="9">
        <v>0</v>
      </c>
      <c r="D36" s="9">
        <v>2</v>
      </c>
      <c r="E36" s="9">
        <v>1</v>
      </c>
      <c r="F36" s="9">
        <v>3</v>
      </c>
    </row>
    <row r="37" spans="1:6" x14ac:dyDescent="0.2">
      <c r="A37" s="8" t="s">
        <v>122</v>
      </c>
      <c r="B37" s="9">
        <v>2</v>
      </c>
      <c r="C37" s="9">
        <v>1</v>
      </c>
      <c r="D37" s="9">
        <v>2</v>
      </c>
      <c r="E37" s="9">
        <v>1</v>
      </c>
      <c r="F37" s="9">
        <v>6</v>
      </c>
    </row>
    <row r="38" spans="1:6" x14ac:dyDescent="0.2">
      <c r="A38" s="8" t="s">
        <v>123</v>
      </c>
      <c r="B38" s="9">
        <v>0</v>
      </c>
      <c r="C38" s="9">
        <v>1</v>
      </c>
      <c r="D38" s="9">
        <v>0</v>
      </c>
      <c r="E38" s="9">
        <v>0</v>
      </c>
      <c r="F38" s="9">
        <v>1</v>
      </c>
    </row>
    <row r="39" spans="1:6" x14ac:dyDescent="0.2">
      <c r="A39" s="8" t="s">
        <v>124</v>
      </c>
      <c r="B39" s="9">
        <v>1</v>
      </c>
      <c r="C39" s="9">
        <v>2</v>
      </c>
      <c r="D39" s="9">
        <v>1</v>
      </c>
      <c r="E39" s="9">
        <v>0</v>
      </c>
      <c r="F39" s="9">
        <v>4</v>
      </c>
    </row>
    <row r="40" spans="1:6" x14ac:dyDescent="0.2">
      <c r="A40" s="8" t="s">
        <v>125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</row>
    <row r="41" spans="1:6" x14ac:dyDescent="0.2">
      <c r="A41" s="8" t="s">
        <v>126</v>
      </c>
      <c r="B41" s="9">
        <v>1</v>
      </c>
      <c r="C41" s="9">
        <v>0</v>
      </c>
      <c r="D41" s="9">
        <v>0</v>
      </c>
      <c r="E41" s="9">
        <v>0</v>
      </c>
      <c r="F41" s="9">
        <v>1</v>
      </c>
    </row>
    <row r="42" spans="1:6" x14ac:dyDescent="0.2">
      <c r="A42" s="8" t="s">
        <v>127</v>
      </c>
      <c r="B42" s="9">
        <v>0</v>
      </c>
      <c r="C42" s="9">
        <v>1</v>
      </c>
      <c r="D42" s="9">
        <v>0</v>
      </c>
      <c r="E42" s="9">
        <v>0</v>
      </c>
      <c r="F42" s="9">
        <v>1</v>
      </c>
    </row>
    <row r="43" spans="1:6" x14ac:dyDescent="0.2">
      <c r="A43" s="8" t="s">
        <v>128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</row>
    <row r="44" spans="1:6" x14ac:dyDescent="0.2">
      <c r="A44" s="8" t="s">
        <v>129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</row>
    <row r="45" spans="1:6" x14ac:dyDescent="0.2">
      <c r="A45" s="8" t="s">
        <v>130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</row>
    <row r="46" spans="1:6" x14ac:dyDescent="0.2">
      <c r="A46" s="8" t="s">
        <v>131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</row>
    <row r="47" spans="1:6" x14ac:dyDescent="0.2">
      <c r="A47" s="8" t="s">
        <v>132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</row>
    <row r="48" spans="1:6" x14ac:dyDescent="0.2">
      <c r="A48" s="8" t="s">
        <v>133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</row>
    <row r="49" spans="1:6" x14ac:dyDescent="0.2">
      <c r="A49" s="8" t="s">
        <v>134</v>
      </c>
      <c r="B49" s="9">
        <v>0</v>
      </c>
      <c r="C49" s="9">
        <v>0</v>
      </c>
      <c r="D49" s="9">
        <v>1</v>
      </c>
      <c r="E49" s="9">
        <v>0</v>
      </c>
      <c r="F49" s="9">
        <v>1</v>
      </c>
    </row>
    <row r="50" spans="1:6" x14ac:dyDescent="0.2">
      <c r="A50" s="8" t="s">
        <v>135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</row>
    <row r="51" spans="1:6" x14ac:dyDescent="0.2">
      <c r="A51" s="8" t="s">
        <v>136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</row>
    <row r="52" spans="1:6" x14ac:dyDescent="0.2">
      <c r="A52" s="8" t="s">
        <v>137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</row>
    <row r="53" spans="1:6" x14ac:dyDescent="0.2">
      <c r="A53" s="8" t="s">
        <v>138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</row>
    <row r="54" spans="1:6" x14ac:dyDescent="0.2">
      <c r="A54" s="8" t="s">
        <v>139</v>
      </c>
      <c r="B54" s="9">
        <v>0</v>
      </c>
      <c r="C54" s="9">
        <v>0</v>
      </c>
      <c r="D54" s="9">
        <v>1</v>
      </c>
      <c r="E54" s="9">
        <v>0</v>
      </c>
      <c r="F54" s="9">
        <v>1</v>
      </c>
    </row>
    <row r="55" spans="1:6" x14ac:dyDescent="0.2">
      <c r="A55" s="8" t="s">
        <v>140</v>
      </c>
      <c r="B55" s="9">
        <v>2</v>
      </c>
      <c r="C55" s="9">
        <v>0</v>
      </c>
      <c r="D55" s="9">
        <v>0</v>
      </c>
      <c r="E55" s="9">
        <v>0</v>
      </c>
      <c r="F55" s="9">
        <v>2</v>
      </c>
    </row>
    <row r="56" spans="1:6" x14ac:dyDescent="0.2">
      <c r="A56" s="8" t="s">
        <v>141</v>
      </c>
      <c r="B56" s="9">
        <v>1</v>
      </c>
      <c r="C56" s="9">
        <v>0</v>
      </c>
      <c r="D56" s="9">
        <v>2</v>
      </c>
      <c r="E56" s="9">
        <v>0</v>
      </c>
      <c r="F56" s="9">
        <v>3</v>
      </c>
    </row>
    <row r="57" spans="1:6" s="4" customFormat="1" x14ac:dyDescent="0.2">
      <c r="A57" s="7" t="s">
        <v>6</v>
      </c>
      <c r="B57" s="11">
        <f t="shared" ref="B57:F57" si="1">SUM(B26:B56)</f>
        <v>13</v>
      </c>
      <c r="C57" s="11">
        <f t="shared" si="1"/>
        <v>6</v>
      </c>
      <c r="D57" s="11">
        <f t="shared" si="1"/>
        <v>11</v>
      </c>
      <c r="E57" s="11">
        <f t="shared" si="1"/>
        <v>8</v>
      </c>
      <c r="F57" s="11">
        <f t="shared" si="1"/>
        <v>38</v>
      </c>
    </row>
    <row r="58" spans="1:6" s="4" customFormat="1" x14ac:dyDescent="0.2">
      <c r="A58" s="6"/>
      <c r="B58" s="5"/>
      <c r="C58" s="5"/>
      <c r="D58" s="5"/>
      <c r="E58" s="5"/>
      <c r="F58" s="5"/>
    </row>
    <row r="59" spans="1:6" s="4" customFormat="1" x14ac:dyDescent="0.2">
      <c r="A59" s="6" t="s">
        <v>7</v>
      </c>
      <c r="B59" s="5"/>
      <c r="C59" s="5"/>
      <c r="D59" s="5"/>
      <c r="E59" s="5"/>
      <c r="F59" s="5"/>
    </row>
    <row r="60" spans="1:6" x14ac:dyDescent="0.2">
      <c r="A60" s="8" t="s">
        <v>142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</row>
    <row r="61" spans="1:6" x14ac:dyDescent="0.2">
      <c r="A61" s="8" t="s">
        <v>143</v>
      </c>
      <c r="B61" s="9">
        <v>3</v>
      </c>
      <c r="C61" s="9">
        <v>0</v>
      </c>
      <c r="D61" s="9">
        <v>0</v>
      </c>
      <c r="E61" s="9">
        <v>0</v>
      </c>
      <c r="F61" s="9">
        <v>3</v>
      </c>
    </row>
    <row r="62" spans="1:6" x14ac:dyDescent="0.2">
      <c r="A62" s="8" t="s">
        <v>144</v>
      </c>
      <c r="B62" s="9">
        <v>0</v>
      </c>
      <c r="C62" s="9">
        <v>0</v>
      </c>
      <c r="D62" s="9">
        <v>0</v>
      </c>
      <c r="E62" s="9">
        <v>1</v>
      </c>
      <c r="F62" s="9">
        <v>1</v>
      </c>
    </row>
    <row r="63" spans="1:6" x14ac:dyDescent="0.2">
      <c r="A63" s="8" t="s">
        <v>145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</row>
    <row r="64" spans="1:6" x14ac:dyDescent="0.2">
      <c r="A64" s="8" t="s">
        <v>146</v>
      </c>
      <c r="B64" s="9">
        <v>0</v>
      </c>
      <c r="C64" s="9">
        <v>1</v>
      </c>
      <c r="D64" s="9">
        <v>0</v>
      </c>
      <c r="E64" s="9">
        <v>0</v>
      </c>
      <c r="F64" s="9">
        <v>1</v>
      </c>
    </row>
    <row r="65" spans="1:6" x14ac:dyDescent="0.2">
      <c r="A65" s="8" t="s">
        <v>147</v>
      </c>
      <c r="B65" s="9">
        <v>0</v>
      </c>
      <c r="C65" s="9">
        <v>0</v>
      </c>
      <c r="D65" s="9">
        <v>2</v>
      </c>
      <c r="E65" s="9">
        <v>0</v>
      </c>
      <c r="F65" s="9">
        <v>2</v>
      </c>
    </row>
    <row r="66" spans="1:6" x14ac:dyDescent="0.2">
      <c r="A66" s="8" t="s">
        <v>148</v>
      </c>
      <c r="B66" s="9">
        <v>0</v>
      </c>
      <c r="C66" s="9">
        <v>0</v>
      </c>
      <c r="D66" s="9">
        <v>1</v>
      </c>
      <c r="E66" s="9">
        <v>1</v>
      </c>
      <c r="F66" s="9">
        <v>2</v>
      </c>
    </row>
    <row r="67" spans="1:6" x14ac:dyDescent="0.2">
      <c r="A67" s="8" t="s">
        <v>149</v>
      </c>
      <c r="B67" s="9">
        <v>0</v>
      </c>
      <c r="C67" s="9">
        <v>0</v>
      </c>
      <c r="D67" s="9">
        <v>1</v>
      </c>
      <c r="E67" s="9">
        <v>0</v>
      </c>
      <c r="F67" s="9">
        <v>1</v>
      </c>
    </row>
    <row r="68" spans="1:6" x14ac:dyDescent="0.2">
      <c r="A68" s="8" t="s">
        <v>150</v>
      </c>
      <c r="B68" s="9">
        <v>0</v>
      </c>
      <c r="C68" s="9">
        <v>1</v>
      </c>
      <c r="D68" s="9">
        <v>0</v>
      </c>
      <c r="E68" s="9">
        <v>0</v>
      </c>
      <c r="F68" s="9">
        <v>1</v>
      </c>
    </row>
    <row r="69" spans="1:6" x14ac:dyDescent="0.2">
      <c r="A69" s="8" t="s">
        <v>151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</row>
    <row r="70" spans="1:6" x14ac:dyDescent="0.2">
      <c r="A70" s="8" t="s">
        <v>152</v>
      </c>
      <c r="B70" s="9">
        <v>0</v>
      </c>
      <c r="C70" s="9">
        <v>0</v>
      </c>
      <c r="D70" s="9">
        <v>1</v>
      </c>
      <c r="E70" s="9">
        <v>0</v>
      </c>
      <c r="F70" s="9">
        <v>1</v>
      </c>
    </row>
    <row r="71" spans="1:6" x14ac:dyDescent="0.2">
      <c r="A71" s="8" t="s">
        <v>153</v>
      </c>
      <c r="B71" s="9">
        <v>0</v>
      </c>
      <c r="C71" s="9">
        <v>0</v>
      </c>
      <c r="D71" s="9">
        <v>1</v>
      </c>
      <c r="E71" s="9">
        <v>0</v>
      </c>
      <c r="F71" s="9">
        <v>1</v>
      </c>
    </row>
    <row r="72" spans="1:6" x14ac:dyDescent="0.2">
      <c r="A72" s="8" t="s">
        <v>154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</row>
    <row r="73" spans="1:6" x14ac:dyDescent="0.2">
      <c r="A73" s="8" t="s">
        <v>155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</row>
    <row r="74" spans="1:6" x14ac:dyDescent="0.2">
      <c r="A74" s="8" t="s">
        <v>156</v>
      </c>
      <c r="B74" s="9">
        <v>1</v>
      </c>
      <c r="C74" s="9">
        <v>1</v>
      </c>
      <c r="D74" s="9">
        <v>0</v>
      </c>
      <c r="E74" s="9">
        <v>0</v>
      </c>
      <c r="F74" s="9">
        <v>2</v>
      </c>
    </row>
    <row r="75" spans="1:6" x14ac:dyDescent="0.2">
      <c r="A75" s="8" t="s">
        <v>157</v>
      </c>
      <c r="B75" s="9">
        <v>1</v>
      </c>
      <c r="C75" s="9">
        <v>0</v>
      </c>
      <c r="D75" s="9">
        <v>0</v>
      </c>
      <c r="E75" s="9">
        <v>0</v>
      </c>
      <c r="F75" s="9">
        <v>1</v>
      </c>
    </row>
    <row r="76" spans="1:6" x14ac:dyDescent="0.2">
      <c r="A76" s="8" t="s">
        <v>158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</row>
    <row r="77" spans="1:6" x14ac:dyDescent="0.2">
      <c r="A77" s="8" t="s">
        <v>159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</row>
    <row r="78" spans="1:6" x14ac:dyDescent="0.2">
      <c r="A78" s="8" t="s">
        <v>160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</row>
    <row r="79" spans="1:6" x14ac:dyDescent="0.2">
      <c r="A79" s="8" t="s">
        <v>161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</row>
    <row r="80" spans="1:6" x14ac:dyDescent="0.2">
      <c r="A80" s="8" t="s">
        <v>162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</row>
    <row r="81" spans="1:6" x14ac:dyDescent="0.2">
      <c r="A81" s="8" t="s">
        <v>163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</row>
    <row r="82" spans="1:6" x14ac:dyDescent="0.2">
      <c r="A82" s="8" t="s">
        <v>164</v>
      </c>
      <c r="B82" s="9">
        <v>1</v>
      </c>
      <c r="C82" s="9">
        <v>2</v>
      </c>
      <c r="D82" s="9">
        <v>1</v>
      </c>
      <c r="E82" s="9">
        <v>3</v>
      </c>
      <c r="F82" s="9">
        <v>7</v>
      </c>
    </row>
    <row r="83" spans="1:6" x14ac:dyDescent="0.2">
      <c r="A83" s="8" t="s">
        <v>165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</row>
    <row r="84" spans="1:6" x14ac:dyDescent="0.2">
      <c r="A84" s="8" t="s">
        <v>166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</row>
    <row r="85" spans="1:6" x14ac:dyDescent="0.2">
      <c r="A85" s="8" t="s">
        <v>167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</row>
    <row r="86" spans="1:6" x14ac:dyDescent="0.2">
      <c r="A86" s="8" t="s">
        <v>168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</row>
    <row r="87" spans="1:6" x14ac:dyDescent="0.2">
      <c r="A87" s="8" t="s">
        <v>169</v>
      </c>
      <c r="B87" s="9">
        <v>0</v>
      </c>
      <c r="C87" s="9">
        <v>0</v>
      </c>
      <c r="D87" s="9">
        <v>1</v>
      </c>
      <c r="E87" s="9">
        <v>0</v>
      </c>
      <c r="F87" s="9">
        <v>1</v>
      </c>
    </row>
    <row r="88" spans="1:6" x14ac:dyDescent="0.2">
      <c r="A88" s="8" t="s">
        <v>170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</row>
    <row r="89" spans="1:6" x14ac:dyDescent="0.2">
      <c r="A89" s="8" t="s">
        <v>171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</row>
    <row r="90" spans="1:6" x14ac:dyDescent="0.2">
      <c r="A90" s="8" t="s">
        <v>172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</row>
    <row r="91" spans="1:6" x14ac:dyDescent="0.2">
      <c r="A91" s="8" t="s">
        <v>173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</row>
    <row r="92" spans="1:6" x14ac:dyDescent="0.2">
      <c r="A92" s="8" t="s">
        <v>174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</row>
    <row r="93" spans="1:6" s="4" customFormat="1" x14ac:dyDescent="0.2">
      <c r="A93" s="7" t="s">
        <v>8</v>
      </c>
      <c r="B93" s="11">
        <f t="shared" ref="B93:F93" si="2">SUM(B60:B92)</f>
        <v>6</v>
      </c>
      <c r="C93" s="11">
        <f t="shared" si="2"/>
        <v>5</v>
      </c>
      <c r="D93" s="11">
        <f t="shared" si="2"/>
        <v>8</v>
      </c>
      <c r="E93" s="11">
        <f t="shared" si="2"/>
        <v>5</v>
      </c>
      <c r="F93" s="11">
        <f t="shared" si="2"/>
        <v>24</v>
      </c>
    </row>
    <row r="94" spans="1:6" s="4" customFormat="1" x14ac:dyDescent="0.2">
      <c r="A94" s="6"/>
      <c r="B94" s="5"/>
      <c r="C94" s="5"/>
      <c r="D94" s="5"/>
      <c r="E94" s="5"/>
      <c r="F94" s="5"/>
    </row>
    <row r="95" spans="1:6" s="4" customFormat="1" x14ac:dyDescent="0.2">
      <c r="A95" s="6" t="s">
        <v>9</v>
      </c>
      <c r="B95" s="5"/>
      <c r="C95" s="5"/>
      <c r="D95" s="5"/>
      <c r="E95" s="5"/>
      <c r="F95" s="5"/>
    </row>
    <row r="96" spans="1:6" x14ac:dyDescent="0.2">
      <c r="A96" s="8" t="s">
        <v>175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</row>
    <row r="97" spans="1:6" x14ac:dyDescent="0.2">
      <c r="A97" s="8" t="s">
        <v>176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</row>
    <row r="98" spans="1:6" x14ac:dyDescent="0.2">
      <c r="A98" s="8" t="s">
        <v>177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</row>
    <row r="99" spans="1:6" x14ac:dyDescent="0.2">
      <c r="A99" s="8" t="s">
        <v>178</v>
      </c>
      <c r="B99" s="9">
        <v>1</v>
      </c>
      <c r="C99" s="9">
        <v>0</v>
      </c>
      <c r="D99" s="9">
        <v>0</v>
      </c>
      <c r="E99" s="9">
        <v>1</v>
      </c>
      <c r="F99" s="9">
        <v>2</v>
      </c>
    </row>
    <row r="100" spans="1:6" x14ac:dyDescent="0.2">
      <c r="A100" s="8" t="s">
        <v>179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</row>
    <row r="101" spans="1:6" x14ac:dyDescent="0.2">
      <c r="A101" s="8" t="s">
        <v>180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</row>
    <row r="102" spans="1:6" x14ac:dyDescent="0.2">
      <c r="A102" s="8" t="s">
        <v>181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</row>
    <row r="103" spans="1:6" x14ac:dyDescent="0.2">
      <c r="A103" s="8" t="s">
        <v>182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</row>
    <row r="104" spans="1:6" x14ac:dyDescent="0.2">
      <c r="A104" s="8" t="s">
        <v>183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</row>
    <row r="105" spans="1:6" x14ac:dyDescent="0.2">
      <c r="A105" s="8" t="s">
        <v>184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</row>
    <row r="106" spans="1:6" x14ac:dyDescent="0.2">
      <c r="A106" s="8" t="s">
        <v>185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</row>
    <row r="107" spans="1:6" x14ac:dyDescent="0.2">
      <c r="A107" s="8" t="s">
        <v>186</v>
      </c>
      <c r="B107" s="9">
        <v>0</v>
      </c>
      <c r="C107" s="9">
        <v>0</v>
      </c>
      <c r="D107" s="9">
        <v>0</v>
      </c>
      <c r="E107" s="9">
        <v>2</v>
      </c>
      <c r="F107" s="9">
        <v>2</v>
      </c>
    </row>
    <row r="108" spans="1:6" x14ac:dyDescent="0.2">
      <c r="A108" s="8" t="s">
        <v>187</v>
      </c>
      <c r="B108" s="9">
        <v>0</v>
      </c>
      <c r="C108" s="9">
        <v>0</v>
      </c>
      <c r="D108" s="9">
        <v>2</v>
      </c>
      <c r="E108" s="9">
        <v>1</v>
      </c>
      <c r="F108" s="9">
        <v>3</v>
      </c>
    </row>
    <row r="109" spans="1:6" x14ac:dyDescent="0.2">
      <c r="A109" s="8" t="s">
        <v>188</v>
      </c>
      <c r="B109" s="9">
        <v>0</v>
      </c>
      <c r="C109" s="9">
        <v>1</v>
      </c>
      <c r="D109" s="9">
        <v>1</v>
      </c>
      <c r="E109" s="9">
        <v>0</v>
      </c>
      <c r="F109" s="9">
        <v>2</v>
      </c>
    </row>
    <row r="110" spans="1:6" x14ac:dyDescent="0.2">
      <c r="A110" s="8" t="s">
        <v>626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</row>
    <row r="111" spans="1:6" x14ac:dyDescent="0.2">
      <c r="A111" s="8" t="s">
        <v>189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</row>
    <row r="112" spans="1:6" x14ac:dyDescent="0.2">
      <c r="A112" s="8" t="s">
        <v>190</v>
      </c>
      <c r="B112" s="9">
        <v>1</v>
      </c>
      <c r="C112" s="9">
        <v>1</v>
      </c>
      <c r="D112" s="9">
        <v>0</v>
      </c>
      <c r="E112" s="9">
        <v>0</v>
      </c>
      <c r="F112" s="9">
        <v>2</v>
      </c>
    </row>
    <row r="113" spans="1:6" x14ac:dyDescent="0.2">
      <c r="A113" s="8" t="s">
        <v>191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</row>
    <row r="114" spans="1:6" x14ac:dyDescent="0.2">
      <c r="A114" s="8" t="s">
        <v>192</v>
      </c>
      <c r="B114" s="9">
        <v>0</v>
      </c>
      <c r="C114" s="9">
        <v>2</v>
      </c>
      <c r="D114" s="9">
        <v>0</v>
      </c>
      <c r="E114" s="9">
        <v>0</v>
      </c>
      <c r="F114" s="9">
        <v>2</v>
      </c>
    </row>
    <row r="115" spans="1:6" s="4" customFormat="1" x14ac:dyDescent="0.2">
      <c r="A115" s="7" t="s">
        <v>10</v>
      </c>
      <c r="B115" s="11">
        <f t="shared" ref="B115:F115" si="3">SUM(B96:B114)</f>
        <v>2</v>
      </c>
      <c r="C115" s="11">
        <f t="shared" si="3"/>
        <v>4</v>
      </c>
      <c r="D115" s="11">
        <f t="shared" si="3"/>
        <v>3</v>
      </c>
      <c r="E115" s="11">
        <f t="shared" si="3"/>
        <v>4</v>
      </c>
      <c r="F115" s="11">
        <f t="shared" si="3"/>
        <v>13</v>
      </c>
    </row>
    <row r="116" spans="1:6" s="4" customFormat="1" x14ac:dyDescent="0.2">
      <c r="A116" s="6"/>
      <c r="B116" s="5"/>
      <c r="C116" s="5"/>
      <c r="D116" s="5"/>
      <c r="E116" s="5"/>
      <c r="F116" s="5"/>
    </row>
    <row r="117" spans="1:6" s="4" customFormat="1" x14ac:dyDescent="0.2">
      <c r="A117" s="6" t="s">
        <v>11</v>
      </c>
      <c r="B117" s="5"/>
      <c r="C117" s="5"/>
      <c r="D117" s="5"/>
      <c r="E117" s="5"/>
      <c r="F117" s="5"/>
    </row>
    <row r="118" spans="1:6" x14ac:dyDescent="0.2">
      <c r="A118" s="8" t="s">
        <v>193</v>
      </c>
      <c r="B118" s="9">
        <v>0</v>
      </c>
      <c r="C118" s="9">
        <v>3</v>
      </c>
      <c r="D118" s="9">
        <v>1</v>
      </c>
      <c r="E118" s="9">
        <v>2</v>
      </c>
      <c r="F118" s="9">
        <v>6</v>
      </c>
    </row>
    <row r="119" spans="1:6" x14ac:dyDescent="0.2">
      <c r="A119" s="8" t="s">
        <v>194</v>
      </c>
      <c r="B119" s="9">
        <v>0</v>
      </c>
      <c r="C119" s="9">
        <v>0</v>
      </c>
      <c r="D119" s="9">
        <v>0</v>
      </c>
      <c r="E119" s="9">
        <v>1</v>
      </c>
      <c r="F119" s="9">
        <v>1</v>
      </c>
    </row>
    <row r="120" spans="1:6" x14ac:dyDescent="0.2">
      <c r="A120" s="8" t="s">
        <v>195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</row>
    <row r="121" spans="1:6" x14ac:dyDescent="0.2">
      <c r="A121" s="8" t="s">
        <v>196</v>
      </c>
      <c r="B121" s="9">
        <v>1</v>
      </c>
      <c r="C121" s="9">
        <v>0</v>
      </c>
      <c r="D121" s="9">
        <v>0</v>
      </c>
      <c r="E121" s="9">
        <v>0</v>
      </c>
      <c r="F121" s="9">
        <v>1</v>
      </c>
    </row>
    <row r="122" spans="1:6" x14ac:dyDescent="0.2">
      <c r="A122" s="8" t="s">
        <v>197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</row>
    <row r="123" spans="1:6" x14ac:dyDescent="0.2">
      <c r="A123" s="8" t="s">
        <v>198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</row>
    <row r="124" spans="1:6" x14ac:dyDescent="0.2">
      <c r="A124" s="8" t="s">
        <v>199</v>
      </c>
      <c r="B124" s="9">
        <v>2</v>
      </c>
      <c r="C124" s="9">
        <v>0</v>
      </c>
      <c r="D124" s="9">
        <v>0</v>
      </c>
      <c r="E124" s="9">
        <v>2</v>
      </c>
      <c r="F124" s="9">
        <v>4</v>
      </c>
    </row>
    <row r="125" spans="1:6" x14ac:dyDescent="0.2">
      <c r="A125" s="8" t="s">
        <v>200</v>
      </c>
      <c r="B125" s="9">
        <v>0</v>
      </c>
      <c r="C125" s="9">
        <v>0</v>
      </c>
      <c r="D125" s="9">
        <v>1</v>
      </c>
      <c r="E125" s="9">
        <v>0</v>
      </c>
      <c r="F125" s="9">
        <v>1</v>
      </c>
    </row>
    <row r="126" spans="1:6" x14ac:dyDescent="0.2">
      <c r="A126" s="8" t="s">
        <v>201</v>
      </c>
      <c r="B126" s="9">
        <v>0</v>
      </c>
      <c r="C126" s="9">
        <v>0</v>
      </c>
      <c r="D126" s="9">
        <v>0</v>
      </c>
      <c r="E126" s="9">
        <v>1</v>
      </c>
      <c r="F126" s="9">
        <v>1</v>
      </c>
    </row>
    <row r="127" spans="1:6" x14ac:dyDescent="0.2">
      <c r="A127" s="8" t="s">
        <v>202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</row>
    <row r="128" spans="1:6" x14ac:dyDescent="0.2">
      <c r="A128" s="8" t="s">
        <v>203</v>
      </c>
      <c r="B128" s="9">
        <v>0</v>
      </c>
      <c r="C128" s="9">
        <v>0</v>
      </c>
      <c r="D128" s="9">
        <v>0</v>
      </c>
      <c r="E128" s="9">
        <v>1</v>
      </c>
      <c r="F128" s="9">
        <v>1</v>
      </c>
    </row>
    <row r="129" spans="1:6" x14ac:dyDescent="0.2">
      <c r="A129" s="8" t="s">
        <v>204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</row>
    <row r="130" spans="1:6" x14ac:dyDescent="0.2">
      <c r="A130" s="8" t="s">
        <v>205</v>
      </c>
      <c r="B130" s="9">
        <v>1</v>
      </c>
      <c r="C130" s="9">
        <v>0</v>
      </c>
      <c r="D130" s="9">
        <v>0</v>
      </c>
      <c r="E130" s="9">
        <v>0</v>
      </c>
      <c r="F130" s="9">
        <v>1</v>
      </c>
    </row>
    <row r="131" spans="1:6" x14ac:dyDescent="0.2">
      <c r="A131" s="8" t="s">
        <v>206</v>
      </c>
      <c r="B131" s="9">
        <v>2</v>
      </c>
      <c r="C131" s="9">
        <v>0</v>
      </c>
      <c r="D131" s="9">
        <v>0</v>
      </c>
      <c r="E131" s="9">
        <v>0</v>
      </c>
      <c r="F131" s="9">
        <v>2</v>
      </c>
    </row>
    <row r="132" spans="1:6" x14ac:dyDescent="0.2">
      <c r="A132" s="8" t="s">
        <v>207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</row>
    <row r="133" spans="1:6" x14ac:dyDescent="0.2">
      <c r="A133" s="8" t="s">
        <v>208</v>
      </c>
      <c r="B133" s="9">
        <v>0</v>
      </c>
      <c r="C133" s="9">
        <v>0</v>
      </c>
      <c r="D133" s="9">
        <v>3</v>
      </c>
      <c r="E133" s="9">
        <v>1</v>
      </c>
      <c r="F133" s="9">
        <v>4</v>
      </c>
    </row>
    <row r="134" spans="1:6" x14ac:dyDescent="0.2">
      <c r="A134" s="8" t="s">
        <v>209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</row>
    <row r="135" spans="1:6" x14ac:dyDescent="0.2">
      <c r="A135" s="8" t="s">
        <v>210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</row>
    <row r="136" spans="1:6" x14ac:dyDescent="0.2">
      <c r="A136" s="8" t="s">
        <v>211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</row>
    <row r="137" spans="1:6" x14ac:dyDescent="0.2">
      <c r="A137" s="8" t="s">
        <v>212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</row>
    <row r="138" spans="1:6" x14ac:dyDescent="0.2">
      <c r="A138" s="8" t="s">
        <v>213</v>
      </c>
      <c r="B138" s="9">
        <v>0</v>
      </c>
      <c r="C138" s="9">
        <v>0</v>
      </c>
      <c r="D138" s="9">
        <v>1</v>
      </c>
      <c r="E138" s="9">
        <v>0</v>
      </c>
      <c r="F138" s="9">
        <v>1</v>
      </c>
    </row>
    <row r="139" spans="1:6" x14ac:dyDescent="0.2">
      <c r="A139" s="8" t="s">
        <v>214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</row>
    <row r="140" spans="1:6" x14ac:dyDescent="0.2">
      <c r="A140" s="8" t="s">
        <v>215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</row>
    <row r="141" spans="1:6" x14ac:dyDescent="0.2">
      <c r="A141" s="8" t="s">
        <v>216</v>
      </c>
      <c r="B141" s="9">
        <v>0</v>
      </c>
      <c r="C141" s="9">
        <v>0</v>
      </c>
      <c r="D141" s="9">
        <v>1</v>
      </c>
      <c r="E141" s="9">
        <v>0</v>
      </c>
      <c r="F141" s="9">
        <v>1</v>
      </c>
    </row>
    <row r="142" spans="1:6" x14ac:dyDescent="0.2">
      <c r="A142" s="8" t="s">
        <v>217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</row>
    <row r="143" spans="1:6" x14ac:dyDescent="0.2">
      <c r="A143" s="8" t="s">
        <v>218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</row>
    <row r="144" spans="1:6" x14ac:dyDescent="0.2">
      <c r="A144" s="8" t="s">
        <v>219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</row>
    <row r="145" spans="1:6" x14ac:dyDescent="0.2">
      <c r="A145" s="8" t="s">
        <v>220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</row>
    <row r="146" spans="1:6" x14ac:dyDescent="0.2">
      <c r="A146" s="8" t="s">
        <v>221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</row>
    <row r="147" spans="1:6" x14ac:dyDescent="0.2">
      <c r="A147" s="8" t="s">
        <v>222</v>
      </c>
      <c r="B147" s="9">
        <v>1</v>
      </c>
      <c r="C147" s="9">
        <v>0</v>
      </c>
      <c r="D147" s="9">
        <v>0</v>
      </c>
      <c r="E147" s="9">
        <v>0</v>
      </c>
      <c r="F147" s="9">
        <v>1</v>
      </c>
    </row>
    <row r="148" spans="1:6" x14ac:dyDescent="0.2">
      <c r="A148" s="8" t="s">
        <v>223</v>
      </c>
      <c r="B148" s="9">
        <v>0</v>
      </c>
      <c r="C148" s="9">
        <v>0</v>
      </c>
      <c r="D148" s="9">
        <v>1</v>
      </c>
      <c r="E148" s="9">
        <v>0</v>
      </c>
      <c r="F148" s="9">
        <v>1</v>
      </c>
    </row>
    <row r="149" spans="1:6" x14ac:dyDescent="0.2">
      <c r="A149" s="8" t="s">
        <v>224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</row>
    <row r="150" spans="1:6" x14ac:dyDescent="0.2">
      <c r="A150" s="8" t="s">
        <v>225</v>
      </c>
      <c r="B150" s="9">
        <v>0</v>
      </c>
      <c r="C150" s="9">
        <v>0</v>
      </c>
      <c r="D150" s="9">
        <v>0</v>
      </c>
      <c r="E150" s="9">
        <v>1</v>
      </c>
      <c r="F150" s="9">
        <v>1</v>
      </c>
    </row>
    <row r="151" spans="1:6" x14ac:dyDescent="0.2">
      <c r="A151" s="8" t="s">
        <v>226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</row>
    <row r="152" spans="1:6" x14ac:dyDescent="0.2">
      <c r="A152" s="8" t="s">
        <v>227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</row>
    <row r="153" spans="1:6" x14ac:dyDescent="0.2">
      <c r="A153" s="8" t="s">
        <v>228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</row>
    <row r="154" spans="1:6" x14ac:dyDescent="0.2">
      <c r="A154" s="8" t="s">
        <v>229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</row>
    <row r="155" spans="1:6" x14ac:dyDescent="0.2">
      <c r="A155" s="8" t="s">
        <v>230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</row>
    <row r="156" spans="1:6" x14ac:dyDescent="0.2">
      <c r="A156" s="8" t="s">
        <v>231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</row>
    <row r="157" spans="1:6" x14ac:dyDescent="0.2">
      <c r="A157" s="8" t="s">
        <v>232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</row>
    <row r="158" spans="1:6" s="4" customFormat="1" x14ac:dyDescent="0.2">
      <c r="A158" s="7" t="s">
        <v>12</v>
      </c>
      <c r="B158" s="11">
        <f t="shared" ref="B158:F158" si="4">SUM(B118:B157)</f>
        <v>7</v>
      </c>
      <c r="C158" s="11">
        <f t="shared" si="4"/>
        <v>3</v>
      </c>
      <c r="D158" s="11">
        <f t="shared" si="4"/>
        <v>8</v>
      </c>
      <c r="E158" s="11">
        <f t="shared" si="4"/>
        <v>9</v>
      </c>
      <c r="F158" s="11">
        <f t="shared" si="4"/>
        <v>27</v>
      </c>
    </row>
    <row r="159" spans="1:6" s="4" customFormat="1" x14ac:dyDescent="0.2">
      <c r="A159" s="6"/>
      <c r="B159" s="5"/>
      <c r="C159" s="5"/>
      <c r="D159" s="5"/>
      <c r="E159" s="5"/>
      <c r="F159" s="5"/>
    </row>
    <row r="160" spans="1:6" s="4" customFormat="1" x14ac:dyDescent="0.2">
      <c r="A160" s="6" t="s">
        <v>13</v>
      </c>
      <c r="B160" s="5"/>
      <c r="C160" s="5"/>
      <c r="D160" s="5"/>
      <c r="E160" s="5"/>
      <c r="F160" s="5"/>
    </row>
    <row r="161" spans="1:6" x14ac:dyDescent="0.2">
      <c r="A161" s="8" t="s">
        <v>233</v>
      </c>
      <c r="B161" s="9">
        <v>1</v>
      </c>
      <c r="C161" s="9">
        <v>2</v>
      </c>
      <c r="D161" s="9">
        <v>0</v>
      </c>
      <c r="E161" s="9">
        <v>0</v>
      </c>
      <c r="F161" s="9">
        <v>3</v>
      </c>
    </row>
    <row r="162" spans="1:6" x14ac:dyDescent="0.2">
      <c r="A162" s="8" t="s">
        <v>234</v>
      </c>
      <c r="B162" s="9">
        <v>1</v>
      </c>
      <c r="C162" s="9">
        <v>1</v>
      </c>
      <c r="D162" s="9">
        <v>2</v>
      </c>
      <c r="E162" s="9">
        <v>1</v>
      </c>
      <c r="F162" s="9">
        <v>5</v>
      </c>
    </row>
    <row r="163" spans="1:6" x14ac:dyDescent="0.2">
      <c r="A163" s="8" t="s">
        <v>235</v>
      </c>
      <c r="B163" s="9">
        <v>1</v>
      </c>
      <c r="C163" s="9">
        <v>0</v>
      </c>
      <c r="D163" s="9">
        <v>1</v>
      </c>
      <c r="E163" s="9">
        <v>0</v>
      </c>
      <c r="F163" s="9">
        <v>2</v>
      </c>
    </row>
    <row r="164" spans="1:6" x14ac:dyDescent="0.2">
      <c r="A164" s="8" t="s">
        <v>236</v>
      </c>
      <c r="B164" s="9">
        <v>2</v>
      </c>
      <c r="C164" s="9">
        <v>0</v>
      </c>
      <c r="D164" s="9">
        <v>0</v>
      </c>
      <c r="E164" s="9">
        <v>4</v>
      </c>
      <c r="F164" s="9">
        <v>6</v>
      </c>
    </row>
    <row r="165" spans="1:6" x14ac:dyDescent="0.2">
      <c r="A165" s="8" t="s">
        <v>237</v>
      </c>
      <c r="B165" s="9">
        <v>1</v>
      </c>
      <c r="C165" s="9">
        <v>1</v>
      </c>
      <c r="D165" s="9">
        <v>1</v>
      </c>
      <c r="E165" s="9">
        <v>0</v>
      </c>
      <c r="F165" s="9">
        <v>3</v>
      </c>
    </row>
    <row r="166" spans="1:6" x14ac:dyDescent="0.2">
      <c r="A166" s="8" t="s">
        <v>238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</row>
    <row r="167" spans="1:6" x14ac:dyDescent="0.2">
      <c r="A167" s="8" t="s">
        <v>239</v>
      </c>
      <c r="B167" s="9">
        <v>3</v>
      </c>
      <c r="C167" s="9">
        <v>0</v>
      </c>
      <c r="D167" s="9">
        <v>1</v>
      </c>
      <c r="E167" s="9">
        <v>4</v>
      </c>
      <c r="F167" s="9">
        <v>8</v>
      </c>
    </row>
    <row r="168" spans="1:6" x14ac:dyDescent="0.2">
      <c r="A168" s="8" t="s">
        <v>240</v>
      </c>
      <c r="B168" s="9">
        <v>0</v>
      </c>
      <c r="C168" s="9">
        <v>1</v>
      </c>
      <c r="D168" s="9">
        <v>2</v>
      </c>
      <c r="E168" s="9">
        <v>0</v>
      </c>
      <c r="F168" s="9">
        <v>3</v>
      </c>
    </row>
    <row r="169" spans="1:6" x14ac:dyDescent="0.2">
      <c r="A169" s="8" t="s">
        <v>241</v>
      </c>
      <c r="B169" s="9">
        <v>5</v>
      </c>
      <c r="C169" s="9">
        <v>3</v>
      </c>
      <c r="D169" s="9">
        <v>1</v>
      </c>
      <c r="E169" s="9">
        <v>1</v>
      </c>
      <c r="F169" s="9">
        <v>10</v>
      </c>
    </row>
    <row r="170" spans="1:6" x14ac:dyDescent="0.2">
      <c r="A170" s="8" t="s">
        <v>242</v>
      </c>
      <c r="B170" s="9">
        <v>1</v>
      </c>
      <c r="C170" s="9">
        <v>0</v>
      </c>
      <c r="D170" s="9">
        <v>0</v>
      </c>
      <c r="E170" s="9">
        <v>0</v>
      </c>
      <c r="F170" s="9">
        <v>1</v>
      </c>
    </row>
    <row r="171" spans="1:6" x14ac:dyDescent="0.2">
      <c r="A171" s="8" t="s">
        <v>243</v>
      </c>
      <c r="B171" s="9">
        <v>0</v>
      </c>
      <c r="C171" s="9">
        <v>1</v>
      </c>
      <c r="D171" s="9">
        <v>1</v>
      </c>
      <c r="E171" s="9">
        <v>4</v>
      </c>
      <c r="F171" s="9">
        <v>6</v>
      </c>
    </row>
    <row r="172" spans="1:6" s="4" customFormat="1" x14ac:dyDescent="0.2">
      <c r="A172" s="7" t="s">
        <v>14</v>
      </c>
      <c r="B172" s="11">
        <f t="shared" ref="B172:F172" si="5">SUM(B161:B171)</f>
        <v>15</v>
      </c>
      <c r="C172" s="11">
        <f t="shared" si="5"/>
        <v>9</v>
      </c>
      <c r="D172" s="11">
        <f t="shared" si="5"/>
        <v>9</v>
      </c>
      <c r="E172" s="11">
        <f t="shared" si="5"/>
        <v>14</v>
      </c>
      <c r="F172" s="11">
        <f t="shared" si="5"/>
        <v>47</v>
      </c>
    </row>
    <row r="173" spans="1:6" s="4" customFormat="1" x14ac:dyDescent="0.2">
      <c r="A173" s="6"/>
      <c r="B173" s="5"/>
      <c r="C173" s="5"/>
      <c r="D173" s="5"/>
      <c r="E173" s="5"/>
      <c r="F173" s="5"/>
    </row>
    <row r="174" spans="1:6" s="4" customFormat="1" x14ac:dyDescent="0.2">
      <c r="A174" s="6" t="s">
        <v>15</v>
      </c>
      <c r="B174" s="5"/>
      <c r="C174" s="5"/>
      <c r="D174" s="5"/>
      <c r="E174" s="5"/>
      <c r="F174" s="5"/>
    </row>
    <row r="175" spans="1:6" x14ac:dyDescent="0.2">
      <c r="A175" s="8" t="s">
        <v>244</v>
      </c>
      <c r="B175" s="9">
        <v>2</v>
      </c>
      <c r="C175" s="9">
        <v>2</v>
      </c>
      <c r="D175" s="9">
        <v>1</v>
      </c>
      <c r="E175" s="9">
        <v>1</v>
      </c>
      <c r="F175" s="9">
        <v>6</v>
      </c>
    </row>
    <row r="176" spans="1:6" x14ac:dyDescent="0.2">
      <c r="A176" s="8" t="s">
        <v>245</v>
      </c>
      <c r="B176" s="9">
        <v>0</v>
      </c>
      <c r="C176" s="9">
        <v>0</v>
      </c>
      <c r="D176" s="9">
        <v>0</v>
      </c>
      <c r="E176" s="9">
        <v>0</v>
      </c>
      <c r="F176" s="9">
        <v>0</v>
      </c>
    </row>
    <row r="177" spans="1:6" x14ac:dyDescent="0.2">
      <c r="A177" s="8" t="s">
        <v>246</v>
      </c>
      <c r="B177" s="9">
        <v>3</v>
      </c>
      <c r="C177" s="9">
        <v>3</v>
      </c>
      <c r="D177" s="9">
        <v>2</v>
      </c>
      <c r="E177" s="9">
        <v>1</v>
      </c>
      <c r="F177" s="9">
        <v>9</v>
      </c>
    </row>
    <row r="178" spans="1:6" x14ac:dyDescent="0.2">
      <c r="A178" s="8" t="s">
        <v>247</v>
      </c>
      <c r="B178" s="9">
        <v>2</v>
      </c>
      <c r="C178" s="9">
        <v>2</v>
      </c>
      <c r="D178" s="9">
        <v>0</v>
      </c>
      <c r="E178" s="9">
        <v>1</v>
      </c>
      <c r="F178" s="9">
        <v>5</v>
      </c>
    </row>
    <row r="179" spans="1:6" x14ac:dyDescent="0.2">
      <c r="A179" s="8" t="s">
        <v>248</v>
      </c>
      <c r="B179" s="9">
        <v>1</v>
      </c>
      <c r="C179" s="9">
        <v>0</v>
      </c>
      <c r="D179" s="9">
        <v>1</v>
      </c>
      <c r="E179" s="9">
        <v>1</v>
      </c>
      <c r="F179" s="9">
        <v>3</v>
      </c>
    </row>
    <row r="180" spans="1:6" x14ac:dyDescent="0.2">
      <c r="A180" s="8" t="s">
        <v>249</v>
      </c>
      <c r="B180" s="9">
        <v>2</v>
      </c>
      <c r="C180" s="9">
        <v>0</v>
      </c>
      <c r="D180" s="9">
        <v>0</v>
      </c>
      <c r="E180" s="9">
        <v>0</v>
      </c>
      <c r="F180" s="9">
        <v>2</v>
      </c>
    </row>
    <row r="181" spans="1:6" x14ac:dyDescent="0.2">
      <c r="A181" s="8" t="s">
        <v>250</v>
      </c>
      <c r="B181" s="9">
        <v>3</v>
      </c>
      <c r="C181" s="9">
        <v>0</v>
      </c>
      <c r="D181" s="9">
        <v>4</v>
      </c>
      <c r="E181" s="9">
        <v>0</v>
      </c>
      <c r="F181" s="9">
        <v>7</v>
      </c>
    </row>
    <row r="182" spans="1:6" x14ac:dyDescent="0.2">
      <c r="A182" s="8" t="s">
        <v>251</v>
      </c>
      <c r="B182" s="9">
        <v>0</v>
      </c>
      <c r="C182" s="9">
        <v>1</v>
      </c>
      <c r="D182" s="9">
        <v>0</v>
      </c>
      <c r="E182" s="9">
        <v>1</v>
      </c>
      <c r="F182" s="9">
        <v>2</v>
      </c>
    </row>
    <row r="183" spans="1:6" x14ac:dyDescent="0.2">
      <c r="A183" s="8" t="s">
        <v>252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</row>
    <row r="184" spans="1:6" x14ac:dyDescent="0.2">
      <c r="A184" s="8" t="s">
        <v>253</v>
      </c>
      <c r="B184" s="9">
        <v>0</v>
      </c>
      <c r="C184" s="9">
        <v>0</v>
      </c>
      <c r="D184" s="9">
        <v>0</v>
      </c>
      <c r="E184" s="9">
        <v>0</v>
      </c>
      <c r="F184" s="9">
        <v>0</v>
      </c>
    </row>
    <row r="185" spans="1:6" x14ac:dyDescent="0.2">
      <c r="A185" s="8" t="s">
        <v>254</v>
      </c>
      <c r="B185" s="9">
        <v>2</v>
      </c>
      <c r="C185" s="9">
        <v>0</v>
      </c>
      <c r="D185" s="9">
        <v>4</v>
      </c>
      <c r="E185" s="9">
        <v>0</v>
      </c>
      <c r="F185" s="9">
        <v>6</v>
      </c>
    </row>
    <row r="186" spans="1:6" s="4" customFormat="1" x14ac:dyDescent="0.2">
      <c r="A186" s="7" t="s">
        <v>16</v>
      </c>
      <c r="B186" s="11">
        <f t="shared" ref="B186:F186" si="6">SUM(B175:B185)</f>
        <v>15</v>
      </c>
      <c r="C186" s="11">
        <f t="shared" si="6"/>
        <v>8</v>
      </c>
      <c r="D186" s="11">
        <f t="shared" si="6"/>
        <v>12</v>
      </c>
      <c r="E186" s="11">
        <f t="shared" si="6"/>
        <v>5</v>
      </c>
      <c r="F186" s="11">
        <f t="shared" si="6"/>
        <v>40</v>
      </c>
    </row>
    <row r="187" spans="1:6" s="4" customFormat="1" x14ac:dyDescent="0.2">
      <c r="A187" s="6"/>
      <c r="B187" s="5"/>
      <c r="C187" s="5"/>
      <c r="D187" s="5"/>
      <c r="E187" s="5"/>
      <c r="F187" s="5"/>
    </row>
    <row r="188" spans="1:6" s="4" customFormat="1" x14ac:dyDescent="0.2">
      <c r="A188" s="6" t="s">
        <v>17</v>
      </c>
      <c r="B188" s="5"/>
      <c r="C188" s="5"/>
      <c r="D188" s="5"/>
      <c r="E188" s="5"/>
      <c r="F188" s="5"/>
    </row>
    <row r="189" spans="1:6" x14ac:dyDescent="0.2">
      <c r="A189" s="8" t="s">
        <v>255</v>
      </c>
      <c r="B189" s="9">
        <v>0</v>
      </c>
      <c r="C189" s="9">
        <v>0</v>
      </c>
      <c r="D189" s="9">
        <v>1</v>
      </c>
      <c r="E189" s="9">
        <v>1</v>
      </c>
      <c r="F189" s="9">
        <v>2</v>
      </c>
    </row>
    <row r="190" spans="1:6" x14ac:dyDescent="0.2">
      <c r="A190" s="8" t="s">
        <v>256</v>
      </c>
      <c r="B190" s="9">
        <v>2</v>
      </c>
      <c r="C190" s="9">
        <v>1</v>
      </c>
      <c r="D190" s="9">
        <v>4</v>
      </c>
      <c r="E190" s="9">
        <v>1</v>
      </c>
      <c r="F190" s="9">
        <v>8</v>
      </c>
    </row>
    <row r="191" spans="1:6" x14ac:dyDescent="0.2">
      <c r="A191" s="8" t="s">
        <v>257</v>
      </c>
      <c r="B191" s="9">
        <v>1</v>
      </c>
      <c r="C191" s="9">
        <v>2</v>
      </c>
      <c r="D191" s="9">
        <v>2</v>
      </c>
      <c r="E191" s="9">
        <v>2</v>
      </c>
      <c r="F191" s="9">
        <v>7</v>
      </c>
    </row>
    <row r="192" spans="1:6" x14ac:dyDescent="0.2">
      <c r="A192" s="8" t="s">
        <v>258</v>
      </c>
      <c r="B192" s="9">
        <v>2</v>
      </c>
      <c r="C192" s="9">
        <v>0</v>
      </c>
      <c r="D192" s="9">
        <v>0</v>
      </c>
      <c r="E192" s="9">
        <v>0</v>
      </c>
      <c r="F192" s="9">
        <v>2</v>
      </c>
    </row>
    <row r="193" spans="1:6" x14ac:dyDescent="0.2">
      <c r="A193" s="8" t="s">
        <v>259</v>
      </c>
      <c r="B193" s="9">
        <v>2</v>
      </c>
      <c r="C193" s="9">
        <v>2</v>
      </c>
      <c r="D193" s="9">
        <v>3</v>
      </c>
      <c r="E193" s="9">
        <v>2</v>
      </c>
      <c r="F193" s="9">
        <v>9</v>
      </c>
    </row>
    <row r="194" spans="1:6" x14ac:dyDescent="0.2">
      <c r="A194" s="8" t="s">
        <v>260</v>
      </c>
      <c r="B194" s="9">
        <v>0</v>
      </c>
      <c r="C194" s="9">
        <v>0</v>
      </c>
      <c r="D194" s="9">
        <v>0</v>
      </c>
      <c r="E194" s="9">
        <v>0</v>
      </c>
      <c r="F194" s="9">
        <v>0</v>
      </c>
    </row>
    <row r="195" spans="1:6" x14ac:dyDescent="0.2">
      <c r="A195" s="8" t="s">
        <v>261</v>
      </c>
      <c r="B195" s="9">
        <v>6</v>
      </c>
      <c r="C195" s="9">
        <v>2</v>
      </c>
      <c r="D195" s="9">
        <v>1</v>
      </c>
      <c r="E195" s="9">
        <v>0</v>
      </c>
      <c r="F195" s="9">
        <v>9</v>
      </c>
    </row>
    <row r="196" spans="1:6" x14ac:dyDescent="0.2">
      <c r="A196" s="8" t="s">
        <v>262</v>
      </c>
      <c r="B196" s="9">
        <v>2</v>
      </c>
      <c r="C196" s="9">
        <v>0</v>
      </c>
      <c r="D196" s="9">
        <v>1</v>
      </c>
      <c r="E196" s="9">
        <v>0</v>
      </c>
      <c r="F196" s="9">
        <v>3</v>
      </c>
    </row>
    <row r="197" spans="1:6" x14ac:dyDescent="0.2">
      <c r="A197" s="8" t="s">
        <v>263</v>
      </c>
      <c r="B197" s="9">
        <v>1</v>
      </c>
      <c r="C197" s="9">
        <v>1</v>
      </c>
      <c r="D197" s="9">
        <v>1</v>
      </c>
      <c r="E197" s="9">
        <v>2</v>
      </c>
      <c r="F197" s="9">
        <v>5</v>
      </c>
    </row>
    <row r="198" spans="1:6" x14ac:dyDescent="0.2">
      <c r="A198" s="8" t="s">
        <v>264</v>
      </c>
      <c r="B198" s="9">
        <v>3</v>
      </c>
      <c r="C198" s="9">
        <v>2</v>
      </c>
      <c r="D198" s="9">
        <v>0</v>
      </c>
      <c r="E198" s="9">
        <v>0</v>
      </c>
      <c r="F198" s="9">
        <v>5</v>
      </c>
    </row>
    <row r="199" spans="1:6" x14ac:dyDescent="0.2">
      <c r="A199" s="8" t="s">
        <v>265</v>
      </c>
      <c r="B199" s="9">
        <v>1</v>
      </c>
      <c r="C199" s="9">
        <v>0</v>
      </c>
      <c r="D199" s="9">
        <v>0</v>
      </c>
      <c r="E199" s="9">
        <v>1</v>
      </c>
      <c r="F199" s="9">
        <v>2</v>
      </c>
    </row>
    <row r="200" spans="1:6" s="4" customFormat="1" x14ac:dyDescent="0.2">
      <c r="A200" s="7" t="s">
        <v>18</v>
      </c>
      <c r="B200" s="11">
        <f t="shared" ref="B200:F200" si="7">SUM(B189:B199)</f>
        <v>20</v>
      </c>
      <c r="C200" s="11">
        <f t="shared" si="7"/>
        <v>10</v>
      </c>
      <c r="D200" s="11">
        <f t="shared" si="7"/>
        <v>13</v>
      </c>
      <c r="E200" s="11">
        <f t="shared" si="7"/>
        <v>9</v>
      </c>
      <c r="F200" s="11">
        <f t="shared" si="7"/>
        <v>52</v>
      </c>
    </row>
    <row r="201" spans="1:6" s="4" customFormat="1" x14ac:dyDescent="0.2">
      <c r="A201" s="6"/>
      <c r="B201" s="5"/>
      <c r="C201" s="5"/>
      <c r="D201" s="5"/>
      <c r="E201" s="5"/>
      <c r="F201" s="5"/>
    </row>
    <row r="202" spans="1:6" s="4" customFormat="1" x14ac:dyDescent="0.2">
      <c r="A202" s="6" t="s">
        <v>19</v>
      </c>
      <c r="B202" s="5"/>
      <c r="C202" s="5"/>
      <c r="D202" s="5"/>
      <c r="E202" s="5"/>
      <c r="F202" s="5"/>
    </row>
    <row r="203" spans="1:6" x14ac:dyDescent="0.2">
      <c r="A203" s="8" t="s">
        <v>266</v>
      </c>
      <c r="B203" s="9">
        <v>3</v>
      </c>
      <c r="C203" s="9">
        <v>2</v>
      </c>
      <c r="D203" s="9">
        <v>1</v>
      </c>
      <c r="E203" s="9">
        <v>3</v>
      </c>
      <c r="F203" s="9">
        <v>9</v>
      </c>
    </row>
    <row r="204" spans="1:6" x14ac:dyDescent="0.2">
      <c r="A204" s="8" t="s">
        <v>267</v>
      </c>
      <c r="B204" s="9">
        <v>1</v>
      </c>
      <c r="C204" s="9">
        <v>0</v>
      </c>
      <c r="D204" s="9">
        <v>0</v>
      </c>
      <c r="E204" s="9">
        <v>3</v>
      </c>
      <c r="F204" s="9">
        <v>4</v>
      </c>
    </row>
    <row r="205" spans="1:6" x14ac:dyDescent="0.2">
      <c r="A205" s="8" t="s">
        <v>268</v>
      </c>
      <c r="B205" s="9">
        <v>1</v>
      </c>
      <c r="C205" s="9">
        <v>0</v>
      </c>
      <c r="D205" s="9">
        <v>0</v>
      </c>
      <c r="E205" s="9">
        <v>0</v>
      </c>
      <c r="F205" s="9">
        <v>1</v>
      </c>
    </row>
    <row r="206" spans="1:6" x14ac:dyDescent="0.2">
      <c r="A206" s="8" t="s">
        <v>269</v>
      </c>
      <c r="B206" s="9">
        <v>1</v>
      </c>
      <c r="C206" s="9">
        <v>4</v>
      </c>
      <c r="D206" s="9">
        <v>1</v>
      </c>
      <c r="E206" s="9">
        <v>0</v>
      </c>
      <c r="F206" s="9">
        <v>6</v>
      </c>
    </row>
    <row r="207" spans="1:6" x14ac:dyDescent="0.2">
      <c r="A207" s="8" t="s">
        <v>270</v>
      </c>
      <c r="B207" s="9">
        <v>2</v>
      </c>
      <c r="C207" s="9">
        <v>2</v>
      </c>
      <c r="D207" s="9">
        <v>0</v>
      </c>
      <c r="E207" s="9">
        <v>0</v>
      </c>
      <c r="F207" s="9">
        <v>4</v>
      </c>
    </row>
    <row r="208" spans="1:6" x14ac:dyDescent="0.2">
      <c r="A208" s="8" t="s">
        <v>271</v>
      </c>
      <c r="B208" s="9">
        <v>0</v>
      </c>
      <c r="C208" s="9">
        <v>0</v>
      </c>
      <c r="D208" s="9">
        <v>0</v>
      </c>
      <c r="E208" s="9">
        <v>0</v>
      </c>
      <c r="F208" s="9">
        <v>0</v>
      </c>
    </row>
    <row r="209" spans="1:6" x14ac:dyDescent="0.2">
      <c r="A209" s="8" t="s">
        <v>272</v>
      </c>
      <c r="B209" s="9">
        <v>0</v>
      </c>
      <c r="C209" s="9">
        <v>1</v>
      </c>
      <c r="D209" s="9">
        <v>1</v>
      </c>
      <c r="E209" s="9">
        <v>0</v>
      </c>
      <c r="F209" s="9">
        <v>2</v>
      </c>
    </row>
    <row r="210" spans="1:6" x14ac:dyDescent="0.2">
      <c r="A210" s="8" t="s">
        <v>273</v>
      </c>
      <c r="B210" s="9">
        <v>1</v>
      </c>
      <c r="C210" s="9">
        <v>1</v>
      </c>
      <c r="D210" s="9">
        <v>1</v>
      </c>
      <c r="E210" s="9">
        <v>1</v>
      </c>
      <c r="F210" s="9">
        <v>4</v>
      </c>
    </row>
    <row r="211" spans="1:6" x14ac:dyDescent="0.2">
      <c r="A211" s="8" t="s">
        <v>274</v>
      </c>
      <c r="B211" s="9">
        <v>0</v>
      </c>
      <c r="C211" s="9">
        <v>1</v>
      </c>
      <c r="D211" s="9">
        <v>1</v>
      </c>
      <c r="E211" s="9">
        <v>4</v>
      </c>
      <c r="F211" s="9">
        <v>6</v>
      </c>
    </row>
    <row r="212" spans="1:6" x14ac:dyDescent="0.2">
      <c r="A212" s="8" t="s">
        <v>275</v>
      </c>
      <c r="B212" s="9">
        <v>0</v>
      </c>
      <c r="C212" s="9">
        <v>0</v>
      </c>
      <c r="D212" s="9">
        <v>0</v>
      </c>
      <c r="E212" s="9">
        <v>0</v>
      </c>
      <c r="F212" s="9">
        <v>0</v>
      </c>
    </row>
    <row r="213" spans="1:6" x14ac:dyDescent="0.2">
      <c r="A213" s="8" t="s">
        <v>276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</row>
    <row r="214" spans="1:6" x14ac:dyDescent="0.2">
      <c r="A214" s="8" t="s">
        <v>277</v>
      </c>
      <c r="B214" s="9">
        <v>0</v>
      </c>
      <c r="C214" s="9">
        <v>0</v>
      </c>
      <c r="D214" s="9">
        <v>1</v>
      </c>
      <c r="E214" s="9">
        <v>0</v>
      </c>
      <c r="F214" s="9">
        <v>1</v>
      </c>
    </row>
    <row r="215" spans="1:6" x14ac:dyDescent="0.2">
      <c r="A215" s="8" t="s">
        <v>278</v>
      </c>
      <c r="B215" s="9">
        <v>0</v>
      </c>
      <c r="C215" s="9">
        <v>0</v>
      </c>
      <c r="D215" s="9">
        <v>1</v>
      </c>
      <c r="E215" s="9">
        <v>0</v>
      </c>
      <c r="F215" s="9">
        <v>1</v>
      </c>
    </row>
    <row r="216" spans="1:6" x14ac:dyDescent="0.2">
      <c r="A216" s="8" t="s">
        <v>279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</row>
    <row r="217" spans="1:6" x14ac:dyDescent="0.2">
      <c r="A217" s="8" t="s">
        <v>280</v>
      </c>
      <c r="B217" s="9">
        <v>0</v>
      </c>
      <c r="C217" s="9">
        <v>0</v>
      </c>
      <c r="D217" s="9">
        <v>0</v>
      </c>
      <c r="E217" s="9">
        <v>1</v>
      </c>
      <c r="F217" s="9">
        <v>1</v>
      </c>
    </row>
    <row r="218" spans="1:6" x14ac:dyDescent="0.2">
      <c r="A218" s="8" t="s">
        <v>281</v>
      </c>
      <c r="B218" s="9">
        <v>1</v>
      </c>
      <c r="C218" s="9">
        <v>0</v>
      </c>
      <c r="D218" s="9">
        <v>0</v>
      </c>
      <c r="E218" s="9">
        <v>0</v>
      </c>
      <c r="F218" s="9">
        <v>1</v>
      </c>
    </row>
    <row r="219" spans="1:6" x14ac:dyDescent="0.2">
      <c r="A219" s="8" t="s">
        <v>282</v>
      </c>
      <c r="B219" s="9">
        <v>1</v>
      </c>
      <c r="C219" s="9">
        <v>0</v>
      </c>
      <c r="D219" s="9">
        <v>0</v>
      </c>
      <c r="E219" s="9">
        <v>0</v>
      </c>
      <c r="F219" s="9">
        <v>1</v>
      </c>
    </row>
    <row r="220" spans="1:6" s="4" customFormat="1" x14ac:dyDescent="0.2">
      <c r="A220" s="7" t="s">
        <v>20</v>
      </c>
      <c r="B220" s="11">
        <f t="shared" ref="B220:F220" si="8">SUM(B203:B219)</f>
        <v>11</v>
      </c>
      <c r="C220" s="11">
        <f t="shared" si="8"/>
        <v>11</v>
      </c>
      <c r="D220" s="11">
        <f t="shared" si="8"/>
        <v>7</v>
      </c>
      <c r="E220" s="11">
        <f t="shared" si="8"/>
        <v>12</v>
      </c>
      <c r="F220" s="11">
        <f t="shared" si="8"/>
        <v>41</v>
      </c>
    </row>
    <row r="221" spans="1:6" s="4" customFormat="1" x14ac:dyDescent="0.2">
      <c r="A221" s="6"/>
      <c r="B221" s="5"/>
      <c r="C221" s="5"/>
      <c r="D221" s="5"/>
      <c r="E221" s="5"/>
      <c r="F221" s="5"/>
    </row>
    <row r="222" spans="1:6" s="4" customFormat="1" x14ac:dyDescent="0.2">
      <c r="A222" s="6" t="s">
        <v>21</v>
      </c>
      <c r="B222" s="5"/>
      <c r="C222" s="5"/>
      <c r="D222" s="5"/>
      <c r="E222" s="5"/>
      <c r="F222" s="5"/>
    </row>
    <row r="223" spans="1:6" s="4" customFormat="1" x14ac:dyDescent="0.2">
      <c r="A223" s="7" t="s">
        <v>22</v>
      </c>
      <c r="B223" s="11">
        <f t="shared" ref="B223:F223" si="9">B23</f>
        <v>31</v>
      </c>
      <c r="C223" s="11">
        <f t="shared" si="9"/>
        <v>8</v>
      </c>
      <c r="D223" s="11">
        <f t="shared" si="9"/>
        <v>11</v>
      </c>
      <c r="E223" s="11">
        <f t="shared" si="9"/>
        <v>30</v>
      </c>
      <c r="F223" s="11">
        <f t="shared" si="9"/>
        <v>80</v>
      </c>
    </row>
    <row r="224" spans="1:6" s="4" customFormat="1" x14ac:dyDescent="0.2">
      <c r="A224" s="7" t="s">
        <v>23</v>
      </c>
      <c r="B224" s="11">
        <f t="shared" ref="B224:F224" si="10">B57</f>
        <v>13</v>
      </c>
      <c r="C224" s="11">
        <f t="shared" si="10"/>
        <v>6</v>
      </c>
      <c r="D224" s="11">
        <f t="shared" si="10"/>
        <v>11</v>
      </c>
      <c r="E224" s="11">
        <f t="shared" si="10"/>
        <v>8</v>
      </c>
      <c r="F224" s="11">
        <f t="shared" si="10"/>
        <v>38</v>
      </c>
    </row>
    <row r="225" spans="1:6" s="4" customFormat="1" x14ac:dyDescent="0.2">
      <c r="A225" s="7" t="s">
        <v>24</v>
      </c>
      <c r="B225" s="11">
        <f t="shared" ref="B225:F225" si="11">B93</f>
        <v>6</v>
      </c>
      <c r="C225" s="11">
        <f t="shared" si="11"/>
        <v>5</v>
      </c>
      <c r="D225" s="11">
        <f t="shared" si="11"/>
        <v>8</v>
      </c>
      <c r="E225" s="11">
        <f t="shared" si="11"/>
        <v>5</v>
      </c>
      <c r="F225" s="11">
        <f t="shared" si="11"/>
        <v>24</v>
      </c>
    </row>
    <row r="226" spans="1:6" s="4" customFormat="1" x14ac:dyDescent="0.2">
      <c r="A226" s="7" t="s">
        <v>25</v>
      </c>
      <c r="B226" s="11">
        <f t="shared" ref="B226:F226" si="12">B115</f>
        <v>2</v>
      </c>
      <c r="C226" s="11">
        <f t="shared" si="12"/>
        <v>4</v>
      </c>
      <c r="D226" s="11">
        <f t="shared" si="12"/>
        <v>3</v>
      </c>
      <c r="E226" s="11">
        <f t="shared" si="12"/>
        <v>4</v>
      </c>
      <c r="F226" s="11">
        <f t="shared" si="12"/>
        <v>13</v>
      </c>
    </row>
    <row r="227" spans="1:6" s="4" customFormat="1" x14ac:dyDescent="0.2">
      <c r="A227" s="7" t="s">
        <v>12</v>
      </c>
      <c r="B227" s="11">
        <f t="shared" ref="B227:F227" si="13">B158</f>
        <v>7</v>
      </c>
      <c r="C227" s="11">
        <f t="shared" si="13"/>
        <v>3</v>
      </c>
      <c r="D227" s="11">
        <f t="shared" si="13"/>
        <v>8</v>
      </c>
      <c r="E227" s="11">
        <f t="shared" si="13"/>
        <v>9</v>
      </c>
      <c r="F227" s="11">
        <f t="shared" si="13"/>
        <v>27</v>
      </c>
    </row>
    <row r="228" spans="1:6" s="4" customFormat="1" x14ac:dyDescent="0.2">
      <c r="A228" s="7" t="s">
        <v>14</v>
      </c>
      <c r="B228" s="11">
        <f t="shared" ref="B228:F228" si="14">B172</f>
        <v>15</v>
      </c>
      <c r="C228" s="11">
        <f t="shared" si="14"/>
        <v>9</v>
      </c>
      <c r="D228" s="11">
        <f t="shared" si="14"/>
        <v>9</v>
      </c>
      <c r="E228" s="11">
        <f t="shared" si="14"/>
        <v>14</v>
      </c>
      <c r="F228" s="11">
        <f t="shared" si="14"/>
        <v>47</v>
      </c>
    </row>
    <row r="229" spans="1:6" s="4" customFormat="1" x14ac:dyDescent="0.2">
      <c r="A229" s="7" t="s">
        <v>16</v>
      </c>
      <c r="B229" s="11">
        <f t="shared" ref="B229:F229" si="15">B186</f>
        <v>15</v>
      </c>
      <c r="C229" s="11">
        <f t="shared" si="15"/>
        <v>8</v>
      </c>
      <c r="D229" s="11">
        <f t="shared" si="15"/>
        <v>12</v>
      </c>
      <c r="E229" s="11">
        <f t="shared" si="15"/>
        <v>5</v>
      </c>
      <c r="F229" s="11">
        <f t="shared" si="15"/>
        <v>40</v>
      </c>
    </row>
    <row r="230" spans="1:6" s="4" customFormat="1" x14ac:dyDescent="0.2">
      <c r="A230" s="7" t="s">
        <v>18</v>
      </c>
      <c r="B230" s="11">
        <f t="shared" ref="B230:F230" si="16">B200</f>
        <v>20</v>
      </c>
      <c r="C230" s="11">
        <f t="shared" si="16"/>
        <v>10</v>
      </c>
      <c r="D230" s="11">
        <f t="shared" si="16"/>
        <v>13</v>
      </c>
      <c r="E230" s="11">
        <f t="shared" si="16"/>
        <v>9</v>
      </c>
      <c r="F230" s="11">
        <f t="shared" si="16"/>
        <v>52</v>
      </c>
    </row>
    <row r="231" spans="1:6" s="4" customFormat="1" x14ac:dyDescent="0.2">
      <c r="A231" s="7" t="s">
        <v>20</v>
      </c>
      <c r="B231" s="11">
        <f>B220</f>
        <v>11</v>
      </c>
      <c r="C231" s="11">
        <f t="shared" ref="C231:F231" si="17">C220</f>
        <v>11</v>
      </c>
      <c r="D231" s="11">
        <f t="shared" si="17"/>
        <v>7</v>
      </c>
      <c r="E231" s="11">
        <f t="shared" si="17"/>
        <v>12</v>
      </c>
      <c r="F231" s="11">
        <f t="shared" si="17"/>
        <v>41</v>
      </c>
    </row>
    <row r="232" spans="1:6" s="14" customFormat="1" x14ac:dyDescent="0.2">
      <c r="A232" s="6"/>
      <c r="B232" s="13"/>
      <c r="C232" s="13"/>
      <c r="D232" s="13"/>
      <c r="E232" s="13"/>
      <c r="F232" s="13"/>
    </row>
    <row r="233" spans="1:6" s="4" customFormat="1" x14ac:dyDescent="0.2">
      <c r="A233" s="7" t="s">
        <v>26</v>
      </c>
      <c r="B233" s="11">
        <f>SUM(B223:B231)</f>
        <v>120</v>
      </c>
      <c r="C233" s="11">
        <f t="shared" ref="C233:F233" si="18">SUM(C223:C231)</f>
        <v>64</v>
      </c>
      <c r="D233" s="11">
        <f t="shared" si="18"/>
        <v>82</v>
      </c>
      <c r="E233" s="11">
        <f t="shared" si="18"/>
        <v>96</v>
      </c>
      <c r="F233" s="11">
        <f t="shared" si="18"/>
        <v>362</v>
      </c>
    </row>
    <row r="234" spans="1:6" s="4" customFormat="1" x14ac:dyDescent="0.2">
      <c r="A234" s="6"/>
      <c r="B234" s="5"/>
      <c r="C234" s="5"/>
      <c r="D234" s="5"/>
      <c r="E234" s="5"/>
      <c r="F234" s="5"/>
    </row>
    <row r="235" spans="1:6" s="4" customFormat="1" x14ac:dyDescent="0.2">
      <c r="A235" s="6" t="s">
        <v>27</v>
      </c>
      <c r="B235" s="5"/>
      <c r="C235" s="5"/>
      <c r="D235" s="5"/>
      <c r="E235" s="5"/>
      <c r="F235" s="5"/>
    </row>
    <row r="236" spans="1:6" s="4" customFormat="1" x14ac:dyDescent="0.2">
      <c r="A236" s="6" t="s">
        <v>28</v>
      </c>
      <c r="B236" s="5"/>
      <c r="C236" s="5"/>
      <c r="D236" s="5"/>
      <c r="E236" s="5"/>
      <c r="F236" s="5"/>
    </row>
    <row r="237" spans="1:6" x14ac:dyDescent="0.2">
      <c r="A237" s="8" t="s">
        <v>283</v>
      </c>
      <c r="B237" s="9">
        <v>1</v>
      </c>
      <c r="C237" s="9">
        <v>1</v>
      </c>
      <c r="D237" s="9">
        <v>0</v>
      </c>
      <c r="E237" s="9">
        <v>1</v>
      </c>
      <c r="F237" s="9">
        <v>3</v>
      </c>
    </row>
    <row r="238" spans="1:6" x14ac:dyDescent="0.2">
      <c r="A238" s="8" t="s">
        <v>284</v>
      </c>
      <c r="B238" s="9">
        <v>3</v>
      </c>
      <c r="C238" s="9">
        <v>1</v>
      </c>
      <c r="D238" s="9">
        <v>3</v>
      </c>
      <c r="E238" s="9">
        <v>4</v>
      </c>
      <c r="F238" s="9">
        <v>11</v>
      </c>
    </row>
    <row r="239" spans="1:6" x14ac:dyDescent="0.2">
      <c r="A239" s="8" t="s">
        <v>285</v>
      </c>
      <c r="B239" s="9">
        <v>2</v>
      </c>
      <c r="C239" s="9">
        <v>0</v>
      </c>
      <c r="D239" s="9">
        <v>0</v>
      </c>
      <c r="E239" s="9">
        <v>6</v>
      </c>
      <c r="F239" s="9">
        <v>8</v>
      </c>
    </row>
    <row r="240" spans="1:6" x14ac:dyDescent="0.2">
      <c r="A240" s="8" t="s">
        <v>286</v>
      </c>
      <c r="B240" s="9">
        <v>0</v>
      </c>
      <c r="C240" s="9">
        <v>0</v>
      </c>
      <c r="D240" s="9">
        <v>0</v>
      </c>
      <c r="E240" s="9">
        <v>0</v>
      </c>
      <c r="F240" s="9">
        <v>0</v>
      </c>
    </row>
    <row r="241" spans="1:6" s="4" customFormat="1" x14ac:dyDescent="0.2">
      <c r="A241" s="7" t="s">
        <v>29</v>
      </c>
      <c r="B241" s="11">
        <f t="shared" ref="B241:F241" si="19">SUM(B237:B240)</f>
        <v>6</v>
      </c>
      <c r="C241" s="11">
        <f t="shared" si="19"/>
        <v>2</v>
      </c>
      <c r="D241" s="11">
        <f t="shared" si="19"/>
        <v>3</v>
      </c>
      <c r="E241" s="11">
        <f t="shared" si="19"/>
        <v>11</v>
      </c>
      <c r="F241" s="11">
        <f t="shared" si="19"/>
        <v>22</v>
      </c>
    </row>
    <row r="242" spans="1:6" s="4" customFormat="1" x14ac:dyDescent="0.2">
      <c r="A242" s="6"/>
      <c r="B242" s="5"/>
      <c r="C242" s="5"/>
      <c r="D242" s="5"/>
      <c r="E242" s="5"/>
      <c r="F242" s="5"/>
    </row>
    <row r="243" spans="1:6" s="4" customFormat="1" x14ac:dyDescent="0.2">
      <c r="A243" s="6" t="s">
        <v>30</v>
      </c>
      <c r="B243" s="5"/>
      <c r="C243" s="5"/>
      <c r="D243" s="5"/>
      <c r="E243" s="5"/>
      <c r="F243" s="5"/>
    </row>
    <row r="244" spans="1:6" x14ac:dyDescent="0.2">
      <c r="A244" s="8" t="s">
        <v>287</v>
      </c>
      <c r="B244" s="9">
        <v>1</v>
      </c>
      <c r="C244" s="9">
        <v>2</v>
      </c>
      <c r="D244" s="9">
        <v>4</v>
      </c>
      <c r="E244" s="9">
        <v>0</v>
      </c>
      <c r="F244" s="9">
        <v>7</v>
      </c>
    </row>
    <row r="245" spans="1:6" x14ac:dyDescent="0.2">
      <c r="A245" s="8" t="s">
        <v>288</v>
      </c>
      <c r="B245" s="9">
        <v>2</v>
      </c>
      <c r="C245" s="9">
        <v>0</v>
      </c>
      <c r="D245" s="9">
        <v>0</v>
      </c>
      <c r="E245" s="9">
        <v>0</v>
      </c>
      <c r="F245" s="9">
        <v>2</v>
      </c>
    </row>
    <row r="246" spans="1:6" s="4" customFormat="1" x14ac:dyDescent="0.2">
      <c r="A246" s="7" t="s">
        <v>31</v>
      </c>
      <c r="B246" s="11">
        <f t="shared" ref="B246:F246" si="20">SUM(B244:B245)</f>
        <v>3</v>
      </c>
      <c r="C246" s="11">
        <f t="shared" si="20"/>
        <v>2</v>
      </c>
      <c r="D246" s="11">
        <f t="shared" si="20"/>
        <v>4</v>
      </c>
      <c r="E246" s="11">
        <f t="shared" si="20"/>
        <v>0</v>
      </c>
      <c r="F246" s="11">
        <f t="shared" si="20"/>
        <v>9</v>
      </c>
    </row>
    <row r="247" spans="1:6" s="4" customFormat="1" x14ac:dyDescent="0.2">
      <c r="A247" s="6"/>
      <c r="B247" s="5"/>
      <c r="C247" s="5"/>
      <c r="D247" s="5"/>
      <c r="E247" s="5"/>
      <c r="F247" s="5"/>
    </row>
    <row r="248" spans="1:6" s="4" customFormat="1" x14ac:dyDescent="0.2">
      <c r="A248" s="6" t="s">
        <v>32</v>
      </c>
      <c r="B248" s="5"/>
      <c r="C248" s="5"/>
      <c r="D248" s="5"/>
      <c r="E248" s="5"/>
      <c r="F248" s="5"/>
    </row>
    <row r="249" spans="1:6" x14ac:dyDescent="0.2">
      <c r="A249" s="8" t="s">
        <v>289</v>
      </c>
      <c r="B249" s="9">
        <v>2</v>
      </c>
      <c r="C249" s="9">
        <v>0</v>
      </c>
      <c r="D249" s="9">
        <v>0</v>
      </c>
      <c r="E249" s="9">
        <v>0</v>
      </c>
      <c r="F249" s="9">
        <v>2</v>
      </c>
    </row>
    <row r="250" spans="1:6" x14ac:dyDescent="0.2">
      <c r="A250" s="8" t="s">
        <v>290</v>
      </c>
      <c r="B250" s="9">
        <v>1</v>
      </c>
      <c r="C250" s="9">
        <v>1</v>
      </c>
      <c r="D250" s="9">
        <v>0</v>
      </c>
      <c r="E250" s="9">
        <v>1</v>
      </c>
      <c r="F250" s="9">
        <v>3</v>
      </c>
    </row>
    <row r="251" spans="1:6" x14ac:dyDescent="0.2">
      <c r="A251" s="8" t="s">
        <v>291</v>
      </c>
      <c r="B251" s="9">
        <v>0</v>
      </c>
      <c r="C251" s="9">
        <v>0</v>
      </c>
      <c r="D251" s="9">
        <v>0</v>
      </c>
      <c r="E251" s="9">
        <v>1</v>
      </c>
      <c r="F251" s="9">
        <v>1</v>
      </c>
    </row>
    <row r="252" spans="1:6" x14ac:dyDescent="0.2">
      <c r="A252" s="8" t="s">
        <v>292</v>
      </c>
      <c r="B252" s="9">
        <v>0</v>
      </c>
      <c r="C252" s="9">
        <v>1</v>
      </c>
      <c r="D252" s="9">
        <v>0</v>
      </c>
      <c r="E252" s="9">
        <v>1</v>
      </c>
      <c r="F252" s="9">
        <v>2</v>
      </c>
    </row>
    <row r="253" spans="1:6" s="4" customFormat="1" x14ac:dyDescent="0.2">
      <c r="A253" s="7" t="s">
        <v>33</v>
      </c>
      <c r="B253" s="11">
        <f t="shared" ref="B253:F253" si="21">SUM(B249:B252)</f>
        <v>3</v>
      </c>
      <c r="C253" s="11">
        <f t="shared" si="21"/>
        <v>2</v>
      </c>
      <c r="D253" s="11">
        <f t="shared" si="21"/>
        <v>0</v>
      </c>
      <c r="E253" s="11">
        <f t="shared" si="21"/>
        <v>3</v>
      </c>
      <c r="F253" s="11">
        <f t="shared" si="21"/>
        <v>8</v>
      </c>
    </row>
    <row r="254" spans="1:6" s="4" customFormat="1" x14ac:dyDescent="0.2">
      <c r="A254" s="6"/>
      <c r="B254" s="5"/>
      <c r="C254" s="5"/>
      <c r="D254" s="5"/>
      <c r="E254" s="5"/>
      <c r="F254" s="5"/>
    </row>
    <row r="255" spans="1:6" s="4" customFormat="1" x14ac:dyDescent="0.2">
      <c r="A255" s="6" t="s">
        <v>34</v>
      </c>
      <c r="B255" s="5"/>
      <c r="C255" s="5"/>
      <c r="D255" s="5"/>
      <c r="E255" s="5"/>
      <c r="F255" s="5"/>
    </row>
    <row r="256" spans="1:6" x14ac:dyDescent="0.2">
      <c r="A256" s="8" t="s">
        <v>293</v>
      </c>
      <c r="B256" s="9">
        <v>0</v>
      </c>
      <c r="C256" s="9">
        <v>0</v>
      </c>
      <c r="D256" s="9">
        <v>3</v>
      </c>
      <c r="E256" s="9">
        <v>1</v>
      </c>
      <c r="F256" s="9">
        <v>4</v>
      </c>
    </row>
    <row r="257" spans="1:6" x14ac:dyDescent="0.2">
      <c r="A257" s="8" t="s">
        <v>294</v>
      </c>
      <c r="B257" s="9">
        <v>1</v>
      </c>
      <c r="C257" s="9">
        <v>0</v>
      </c>
      <c r="D257" s="9">
        <v>0</v>
      </c>
      <c r="E257" s="9">
        <v>1</v>
      </c>
      <c r="F257" s="9">
        <v>2</v>
      </c>
    </row>
    <row r="258" spans="1:6" x14ac:dyDescent="0.2">
      <c r="A258" s="8" t="s">
        <v>295</v>
      </c>
      <c r="B258" s="9">
        <v>2</v>
      </c>
      <c r="C258" s="9">
        <v>0</v>
      </c>
      <c r="D258" s="9">
        <v>0</v>
      </c>
      <c r="E258" s="9">
        <v>1</v>
      </c>
      <c r="F258" s="9">
        <v>3</v>
      </c>
    </row>
    <row r="259" spans="1:6" s="4" customFormat="1" x14ac:dyDescent="0.2">
      <c r="A259" s="7" t="s">
        <v>35</v>
      </c>
      <c r="B259" s="11">
        <f t="shared" ref="B259:F259" si="22">SUM(B256:B258)</f>
        <v>3</v>
      </c>
      <c r="C259" s="11">
        <f t="shared" si="22"/>
        <v>0</v>
      </c>
      <c r="D259" s="11">
        <f t="shared" si="22"/>
        <v>3</v>
      </c>
      <c r="E259" s="11">
        <f t="shared" si="22"/>
        <v>3</v>
      </c>
      <c r="F259" s="11">
        <f t="shared" si="22"/>
        <v>9</v>
      </c>
    </row>
    <row r="260" spans="1:6" s="4" customFormat="1" x14ac:dyDescent="0.2">
      <c r="A260" s="6"/>
      <c r="B260" s="13"/>
      <c r="C260" s="13"/>
      <c r="D260" s="13"/>
      <c r="E260" s="13"/>
      <c r="F260" s="13"/>
    </row>
    <row r="261" spans="1:6" s="4" customFormat="1" x14ac:dyDescent="0.2">
      <c r="A261" s="6" t="s">
        <v>92</v>
      </c>
      <c r="B261" s="13"/>
      <c r="C261" s="13"/>
      <c r="D261" s="13"/>
      <c r="E261" s="13"/>
      <c r="F261" s="13"/>
    </row>
    <row r="262" spans="1:6" s="4" customFormat="1" x14ac:dyDescent="0.2">
      <c r="A262" s="7" t="s">
        <v>28</v>
      </c>
      <c r="B262" s="11">
        <f t="shared" ref="B262:F262" si="23">B241</f>
        <v>6</v>
      </c>
      <c r="C262" s="11">
        <f t="shared" si="23"/>
        <v>2</v>
      </c>
      <c r="D262" s="11">
        <f t="shared" si="23"/>
        <v>3</v>
      </c>
      <c r="E262" s="11">
        <f t="shared" si="23"/>
        <v>11</v>
      </c>
      <c r="F262" s="11">
        <f t="shared" si="23"/>
        <v>22</v>
      </c>
    </row>
    <row r="263" spans="1:6" s="4" customFormat="1" x14ac:dyDescent="0.2">
      <c r="A263" s="7" t="s">
        <v>30</v>
      </c>
      <c r="B263" s="11">
        <f t="shared" ref="B263:F263" si="24">B246</f>
        <v>3</v>
      </c>
      <c r="C263" s="11">
        <f t="shared" si="24"/>
        <v>2</v>
      </c>
      <c r="D263" s="11">
        <f t="shared" si="24"/>
        <v>4</v>
      </c>
      <c r="E263" s="11">
        <f t="shared" si="24"/>
        <v>0</v>
      </c>
      <c r="F263" s="11">
        <f t="shared" si="24"/>
        <v>9</v>
      </c>
    </row>
    <row r="264" spans="1:6" s="4" customFormat="1" x14ac:dyDescent="0.2">
      <c r="A264" s="7" t="s">
        <v>32</v>
      </c>
      <c r="B264" s="11">
        <f t="shared" ref="B264:F264" si="25">B253</f>
        <v>3</v>
      </c>
      <c r="C264" s="11">
        <f t="shared" si="25"/>
        <v>2</v>
      </c>
      <c r="D264" s="11">
        <f t="shared" si="25"/>
        <v>0</v>
      </c>
      <c r="E264" s="11">
        <f t="shared" si="25"/>
        <v>3</v>
      </c>
      <c r="F264" s="11">
        <f t="shared" si="25"/>
        <v>8</v>
      </c>
    </row>
    <row r="265" spans="1:6" s="4" customFormat="1" x14ac:dyDescent="0.2">
      <c r="A265" s="7" t="s">
        <v>34</v>
      </c>
      <c r="B265" s="11">
        <f>B259</f>
        <v>3</v>
      </c>
      <c r="C265" s="11">
        <f t="shared" ref="C265:F265" si="26">C259</f>
        <v>0</v>
      </c>
      <c r="D265" s="11">
        <f t="shared" si="26"/>
        <v>3</v>
      </c>
      <c r="E265" s="11">
        <f t="shared" si="26"/>
        <v>3</v>
      </c>
      <c r="F265" s="11">
        <f t="shared" si="26"/>
        <v>9</v>
      </c>
    </row>
    <row r="266" spans="1:6" s="4" customFormat="1" x14ac:dyDescent="0.2">
      <c r="A266" s="6"/>
      <c r="B266" s="13"/>
      <c r="C266" s="13"/>
      <c r="D266" s="13"/>
      <c r="E266" s="13"/>
      <c r="F266" s="13"/>
    </row>
    <row r="267" spans="1:6" s="4" customFormat="1" x14ac:dyDescent="0.2">
      <c r="A267" s="7" t="s">
        <v>38</v>
      </c>
      <c r="B267" s="11">
        <f>SUM(B262:B265)</f>
        <v>15</v>
      </c>
      <c r="C267" s="11">
        <f t="shared" ref="C267:F267" si="27">SUM(C262:C265)</f>
        <v>6</v>
      </c>
      <c r="D267" s="11">
        <f t="shared" si="27"/>
        <v>10</v>
      </c>
      <c r="E267" s="11">
        <f t="shared" si="27"/>
        <v>17</v>
      </c>
      <c r="F267" s="11">
        <f t="shared" si="27"/>
        <v>48</v>
      </c>
    </row>
    <row r="268" spans="1:6" s="4" customFormat="1" x14ac:dyDescent="0.2">
      <c r="A268" s="6"/>
      <c r="B268" s="5"/>
      <c r="C268" s="5"/>
      <c r="D268" s="5"/>
      <c r="E268" s="5"/>
      <c r="F268" s="5"/>
    </row>
    <row r="269" spans="1:6" s="4" customFormat="1" x14ac:dyDescent="0.2">
      <c r="A269" s="6" t="s">
        <v>36</v>
      </c>
      <c r="B269" s="5"/>
      <c r="C269" s="5"/>
      <c r="D269" s="5"/>
      <c r="E269" s="5"/>
      <c r="F269" s="5"/>
    </row>
    <row r="270" spans="1:6" s="4" customFormat="1" x14ac:dyDescent="0.2">
      <c r="A270" s="6" t="s">
        <v>28</v>
      </c>
      <c r="B270" s="13"/>
      <c r="C270" s="13"/>
      <c r="D270" s="13"/>
      <c r="E270" s="13"/>
      <c r="F270" s="13"/>
    </row>
    <row r="271" spans="1:6" x14ac:dyDescent="0.2">
      <c r="A271" s="8" t="s">
        <v>296</v>
      </c>
      <c r="B271" s="9">
        <v>0</v>
      </c>
      <c r="C271" s="9">
        <v>0</v>
      </c>
      <c r="D271" s="9">
        <v>0</v>
      </c>
      <c r="E271" s="9">
        <v>0</v>
      </c>
      <c r="F271" s="9">
        <v>0</v>
      </c>
    </row>
    <row r="272" spans="1:6" x14ac:dyDescent="0.2">
      <c r="A272" s="8" t="s">
        <v>297</v>
      </c>
      <c r="B272" s="9">
        <v>2</v>
      </c>
      <c r="C272" s="9">
        <v>3</v>
      </c>
      <c r="D272" s="9">
        <v>2</v>
      </c>
      <c r="E272" s="9">
        <v>5</v>
      </c>
      <c r="F272" s="9">
        <v>12</v>
      </c>
    </row>
    <row r="273" spans="1:6" s="4" customFormat="1" x14ac:dyDescent="0.2">
      <c r="A273" s="7" t="s">
        <v>29</v>
      </c>
      <c r="B273" s="11">
        <f t="shared" ref="B273:F273" si="28">SUM(B271:B272)</f>
        <v>2</v>
      </c>
      <c r="C273" s="11">
        <f t="shared" si="28"/>
        <v>3</v>
      </c>
      <c r="D273" s="11">
        <f t="shared" si="28"/>
        <v>2</v>
      </c>
      <c r="E273" s="11">
        <f t="shared" si="28"/>
        <v>5</v>
      </c>
      <c r="F273" s="11">
        <f t="shared" si="28"/>
        <v>12</v>
      </c>
    </row>
    <row r="274" spans="1:6" s="4" customFormat="1" x14ac:dyDescent="0.2">
      <c r="A274" s="6"/>
      <c r="B274" s="5"/>
      <c r="C274" s="5"/>
      <c r="D274" s="5"/>
      <c r="E274" s="5"/>
      <c r="F274" s="5"/>
    </row>
    <row r="275" spans="1:6" s="4" customFormat="1" x14ac:dyDescent="0.2">
      <c r="A275" s="6" t="s">
        <v>30</v>
      </c>
      <c r="B275" s="5"/>
      <c r="C275" s="5"/>
      <c r="D275" s="5"/>
      <c r="E275" s="5"/>
      <c r="F275" s="5"/>
    </row>
    <row r="276" spans="1:6" x14ac:dyDescent="0.2">
      <c r="A276" s="8" t="s">
        <v>298</v>
      </c>
      <c r="B276" s="9">
        <v>1</v>
      </c>
      <c r="C276" s="9">
        <v>0</v>
      </c>
      <c r="D276" s="9">
        <v>0</v>
      </c>
      <c r="E276" s="9">
        <v>0</v>
      </c>
      <c r="F276" s="9">
        <v>1</v>
      </c>
    </row>
    <row r="277" spans="1:6" x14ac:dyDescent="0.2">
      <c r="A277" s="8" t="s">
        <v>299</v>
      </c>
      <c r="B277" s="9">
        <v>4</v>
      </c>
      <c r="C277" s="9">
        <v>1</v>
      </c>
      <c r="D277" s="9">
        <v>0</v>
      </c>
      <c r="E277" s="9">
        <v>0</v>
      </c>
      <c r="F277" s="9">
        <v>5</v>
      </c>
    </row>
    <row r="278" spans="1:6" x14ac:dyDescent="0.2">
      <c r="A278" s="8" t="s">
        <v>300</v>
      </c>
      <c r="B278" s="9">
        <v>2</v>
      </c>
      <c r="C278" s="9">
        <v>0</v>
      </c>
      <c r="D278" s="9">
        <v>1</v>
      </c>
      <c r="E278" s="9">
        <v>1</v>
      </c>
      <c r="F278" s="9">
        <v>4</v>
      </c>
    </row>
    <row r="279" spans="1:6" s="4" customFormat="1" x14ac:dyDescent="0.2">
      <c r="A279" s="7" t="s">
        <v>31</v>
      </c>
      <c r="B279" s="11">
        <f>SUM(B276:B278)</f>
        <v>7</v>
      </c>
      <c r="C279" s="11">
        <f t="shared" ref="C279:F279" si="29">SUM(C276:C278)</f>
        <v>1</v>
      </c>
      <c r="D279" s="11">
        <f t="shared" si="29"/>
        <v>1</v>
      </c>
      <c r="E279" s="11">
        <f t="shared" si="29"/>
        <v>1</v>
      </c>
      <c r="F279" s="11">
        <f t="shared" si="29"/>
        <v>10</v>
      </c>
    </row>
    <row r="280" spans="1:6" s="4" customFormat="1" x14ac:dyDescent="0.2">
      <c r="A280" s="6"/>
      <c r="B280" s="5"/>
      <c r="C280" s="5"/>
      <c r="D280" s="5"/>
      <c r="E280" s="5"/>
      <c r="F280" s="5"/>
    </row>
    <row r="281" spans="1:6" s="4" customFormat="1" x14ac:dyDescent="0.2">
      <c r="A281" s="6" t="s">
        <v>32</v>
      </c>
      <c r="B281" s="5"/>
      <c r="C281" s="5"/>
      <c r="D281" s="5"/>
      <c r="E281" s="5"/>
      <c r="F281" s="5"/>
    </row>
    <row r="282" spans="1:6" x14ac:dyDescent="0.2">
      <c r="A282" s="8" t="s">
        <v>301</v>
      </c>
      <c r="B282" s="9">
        <v>1</v>
      </c>
      <c r="C282" s="9">
        <v>1</v>
      </c>
      <c r="D282" s="9">
        <v>1</v>
      </c>
      <c r="E282" s="9">
        <v>0</v>
      </c>
      <c r="F282" s="9">
        <v>3</v>
      </c>
    </row>
    <row r="283" spans="1:6" x14ac:dyDescent="0.2">
      <c r="A283" s="8" t="s">
        <v>302</v>
      </c>
      <c r="B283" s="9">
        <v>1</v>
      </c>
      <c r="C283" s="9">
        <v>0</v>
      </c>
      <c r="D283" s="9">
        <v>1</v>
      </c>
      <c r="E283" s="9">
        <v>1</v>
      </c>
      <c r="F283" s="9">
        <v>3</v>
      </c>
    </row>
    <row r="284" spans="1:6" s="4" customFormat="1" x14ac:dyDescent="0.2">
      <c r="A284" s="7" t="s">
        <v>33</v>
      </c>
      <c r="B284" s="11">
        <f t="shared" ref="B284:F284" si="30">SUM(B282:B283)</f>
        <v>2</v>
      </c>
      <c r="C284" s="11">
        <f t="shared" si="30"/>
        <v>1</v>
      </c>
      <c r="D284" s="11">
        <f t="shared" si="30"/>
        <v>2</v>
      </c>
      <c r="E284" s="11">
        <f t="shared" si="30"/>
        <v>1</v>
      </c>
      <c r="F284" s="11">
        <f t="shared" si="30"/>
        <v>6</v>
      </c>
    </row>
    <row r="285" spans="1:6" s="4" customFormat="1" x14ac:dyDescent="0.2">
      <c r="A285" s="6"/>
      <c r="B285" s="5"/>
      <c r="C285" s="5"/>
      <c r="D285" s="5"/>
      <c r="E285" s="5"/>
      <c r="F285" s="5"/>
    </row>
    <row r="286" spans="1:6" s="4" customFormat="1" x14ac:dyDescent="0.2">
      <c r="A286" s="6" t="s">
        <v>34</v>
      </c>
      <c r="B286" s="5"/>
      <c r="C286" s="5"/>
      <c r="D286" s="5"/>
      <c r="E286" s="5"/>
      <c r="F286" s="5"/>
    </row>
    <row r="287" spans="1:6" x14ac:dyDescent="0.2">
      <c r="A287" s="8" t="s">
        <v>303</v>
      </c>
      <c r="B287" s="9">
        <v>2</v>
      </c>
      <c r="C287" s="9">
        <v>1</v>
      </c>
      <c r="D287" s="9">
        <v>1</v>
      </c>
      <c r="E287" s="9">
        <v>1</v>
      </c>
      <c r="F287" s="9">
        <v>5</v>
      </c>
    </row>
    <row r="288" spans="1:6" x14ac:dyDescent="0.2">
      <c r="A288" s="8" t="s">
        <v>304</v>
      </c>
      <c r="B288" s="9">
        <v>0</v>
      </c>
      <c r="C288" s="9">
        <v>1</v>
      </c>
      <c r="D288" s="9">
        <v>0</v>
      </c>
      <c r="E288" s="9">
        <v>0</v>
      </c>
      <c r="F288" s="9">
        <v>1</v>
      </c>
    </row>
    <row r="289" spans="1:6" s="4" customFormat="1" x14ac:dyDescent="0.2">
      <c r="A289" s="7" t="s">
        <v>35</v>
      </c>
      <c r="B289" s="11">
        <f t="shared" ref="B289:F289" si="31">SUM(B287:B288)</f>
        <v>2</v>
      </c>
      <c r="C289" s="11">
        <f t="shared" si="31"/>
        <v>2</v>
      </c>
      <c r="D289" s="11">
        <f t="shared" si="31"/>
        <v>1</v>
      </c>
      <c r="E289" s="11">
        <f t="shared" si="31"/>
        <v>1</v>
      </c>
      <c r="F289" s="11">
        <f t="shared" si="31"/>
        <v>6</v>
      </c>
    </row>
    <row r="290" spans="1:6" s="4" customFormat="1" x14ac:dyDescent="0.2">
      <c r="A290" s="6"/>
      <c r="B290" s="5"/>
      <c r="C290" s="5"/>
      <c r="D290" s="5"/>
      <c r="E290" s="5"/>
      <c r="F290" s="5"/>
    </row>
    <row r="291" spans="1:6" s="4" customFormat="1" x14ac:dyDescent="0.2">
      <c r="A291" s="6" t="s">
        <v>93</v>
      </c>
      <c r="B291" s="5"/>
      <c r="C291" s="5"/>
      <c r="D291" s="5"/>
      <c r="E291" s="5"/>
      <c r="F291" s="5"/>
    </row>
    <row r="292" spans="1:6" s="4" customFormat="1" x14ac:dyDescent="0.2">
      <c r="A292" s="7" t="s">
        <v>28</v>
      </c>
      <c r="B292" s="11">
        <f t="shared" ref="B292:F292" si="32">B273</f>
        <v>2</v>
      </c>
      <c r="C292" s="11">
        <f t="shared" si="32"/>
        <v>3</v>
      </c>
      <c r="D292" s="11">
        <f t="shared" si="32"/>
        <v>2</v>
      </c>
      <c r="E292" s="11">
        <f t="shared" si="32"/>
        <v>5</v>
      </c>
      <c r="F292" s="11">
        <f t="shared" si="32"/>
        <v>12</v>
      </c>
    </row>
    <row r="293" spans="1:6" s="4" customFormat="1" x14ac:dyDescent="0.2">
      <c r="A293" s="7" t="s">
        <v>30</v>
      </c>
      <c r="B293" s="11">
        <f t="shared" ref="B293:F293" si="33">B279</f>
        <v>7</v>
      </c>
      <c r="C293" s="11">
        <f t="shared" si="33"/>
        <v>1</v>
      </c>
      <c r="D293" s="11">
        <f t="shared" si="33"/>
        <v>1</v>
      </c>
      <c r="E293" s="11">
        <f t="shared" si="33"/>
        <v>1</v>
      </c>
      <c r="F293" s="11">
        <f t="shared" si="33"/>
        <v>10</v>
      </c>
    </row>
    <row r="294" spans="1:6" s="4" customFormat="1" x14ac:dyDescent="0.2">
      <c r="A294" s="7" t="s">
        <v>32</v>
      </c>
      <c r="B294" s="11">
        <f t="shared" ref="B294:F294" si="34">B284</f>
        <v>2</v>
      </c>
      <c r="C294" s="11">
        <f t="shared" si="34"/>
        <v>1</v>
      </c>
      <c r="D294" s="11">
        <f t="shared" si="34"/>
        <v>2</v>
      </c>
      <c r="E294" s="11">
        <f t="shared" si="34"/>
        <v>1</v>
      </c>
      <c r="F294" s="11">
        <f t="shared" si="34"/>
        <v>6</v>
      </c>
    </row>
    <row r="295" spans="1:6" s="4" customFormat="1" x14ac:dyDescent="0.2">
      <c r="A295" s="7" t="s">
        <v>34</v>
      </c>
      <c r="B295" s="11">
        <f>B289</f>
        <v>2</v>
      </c>
      <c r="C295" s="11">
        <f t="shared" ref="C295:F295" si="35">C289</f>
        <v>2</v>
      </c>
      <c r="D295" s="11">
        <f t="shared" si="35"/>
        <v>1</v>
      </c>
      <c r="E295" s="11">
        <f t="shared" si="35"/>
        <v>1</v>
      </c>
      <c r="F295" s="11">
        <f t="shared" si="35"/>
        <v>6</v>
      </c>
    </row>
    <row r="296" spans="1:6" s="4" customFormat="1" x14ac:dyDescent="0.2">
      <c r="A296" s="6"/>
      <c r="B296" s="5"/>
      <c r="C296" s="5"/>
      <c r="D296" s="5"/>
      <c r="E296" s="5"/>
      <c r="F296" s="5"/>
    </row>
    <row r="297" spans="1:6" s="4" customFormat="1" x14ac:dyDescent="0.2">
      <c r="A297" s="7" t="s">
        <v>94</v>
      </c>
      <c r="B297" s="11">
        <f>SUM(B292:B295)</f>
        <v>13</v>
      </c>
      <c r="C297" s="11">
        <f t="shared" ref="C297:F297" si="36">SUM(C292:C295)</f>
        <v>7</v>
      </c>
      <c r="D297" s="11">
        <f t="shared" si="36"/>
        <v>6</v>
      </c>
      <c r="E297" s="11">
        <f t="shared" si="36"/>
        <v>8</v>
      </c>
      <c r="F297" s="11">
        <f t="shared" si="36"/>
        <v>34</v>
      </c>
    </row>
    <row r="298" spans="1:6" s="4" customFormat="1" x14ac:dyDescent="0.2">
      <c r="A298" s="6"/>
      <c r="B298" s="5"/>
      <c r="C298" s="5"/>
      <c r="D298" s="5"/>
      <c r="E298" s="5"/>
      <c r="F298" s="5"/>
    </row>
    <row r="299" spans="1:6" s="4" customFormat="1" x14ac:dyDescent="0.2">
      <c r="A299" s="6" t="s">
        <v>37</v>
      </c>
      <c r="B299" s="5"/>
      <c r="C299" s="5"/>
      <c r="D299" s="5"/>
      <c r="E299" s="5"/>
      <c r="F299" s="5"/>
    </row>
    <row r="300" spans="1:6" x14ac:dyDescent="0.2">
      <c r="A300" s="8" t="s">
        <v>305</v>
      </c>
      <c r="B300" s="9">
        <v>3</v>
      </c>
      <c r="C300" s="9">
        <v>1</v>
      </c>
      <c r="D300" s="9">
        <v>0</v>
      </c>
      <c r="E300" s="9">
        <v>1</v>
      </c>
      <c r="F300" s="9">
        <v>5</v>
      </c>
    </row>
    <row r="301" spans="1:6" x14ac:dyDescent="0.2">
      <c r="A301" s="8" t="s">
        <v>306</v>
      </c>
      <c r="B301" s="9">
        <v>1</v>
      </c>
      <c r="C301" s="9">
        <v>0</v>
      </c>
      <c r="D301" s="9">
        <v>0</v>
      </c>
      <c r="E301" s="9">
        <v>0</v>
      </c>
      <c r="F301" s="9">
        <v>1</v>
      </c>
    </row>
    <row r="302" spans="1:6" x14ac:dyDescent="0.2">
      <c r="A302" s="8" t="s">
        <v>307</v>
      </c>
      <c r="B302" s="9">
        <v>0</v>
      </c>
      <c r="C302" s="9">
        <v>3</v>
      </c>
      <c r="D302" s="9">
        <v>0</v>
      </c>
      <c r="E302" s="9">
        <v>1</v>
      </c>
      <c r="F302" s="9">
        <v>4</v>
      </c>
    </row>
    <row r="303" spans="1:6" x14ac:dyDescent="0.2">
      <c r="A303" s="8" t="s">
        <v>308</v>
      </c>
      <c r="B303" s="9">
        <v>1</v>
      </c>
      <c r="C303" s="9">
        <v>1</v>
      </c>
      <c r="D303" s="9">
        <v>1</v>
      </c>
      <c r="E303" s="9">
        <v>0</v>
      </c>
      <c r="F303" s="9">
        <v>3</v>
      </c>
    </row>
    <row r="304" spans="1:6" s="4" customFormat="1" x14ac:dyDescent="0.2">
      <c r="A304" s="7" t="s">
        <v>39</v>
      </c>
      <c r="B304" s="11">
        <f t="shared" ref="B304:F304" si="37">SUM(B300:B303)</f>
        <v>5</v>
      </c>
      <c r="C304" s="11">
        <f t="shared" si="37"/>
        <v>5</v>
      </c>
      <c r="D304" s="11">
        <f t="shared" si="37"/>
        <v>1</v>
      </c>
      <c r="E304" s="11">
        <f t="shared" si="37"/>
        <v>2</v>
      </c>
      <c r="F304" s="11">
        <f t="shared" si="37"/>
        <v>13</v>
      </c>
    </row>
    <row r="305" spans="1:6" s="4" customFormat="1" x14ac:dyDescent="0.2">
      <c r="A305" s="6"/>
      <c r="B305" s="5"/>
      <c r="C305" s="5"/>
      <c r="D305" s="5"/>
      <c r="E305" s="5"/>
      <c r="F305" s="5"/>
    </row>
    <row r="306" spans="1:6" s="4" customFormat="1" x14ac:dyDescent="0.2">
      <c r="A306" s="6" t="s">
        <v>40</v>
      </c>
      <c r="B306" s="5"/>
      <c r="C306" s="5"/>
      <c r="D306" s="5"/>
      <c r="E306" s="5"/>
      <c r="F306" s="5"/>
    </row>
    <row r="307" spans="1:6" x14ac:dyDescent="0.2">
      <c r="A307" s="8" t="s">
        <v>309</v>
      </c>
      <c r="B307" s="9">
        <v>0</v>
      </c>
      <c r="C307" s="9">
        <v>0</v>
      </c>
      <c r="D307" s="9">
        <v>1</v>
      </c>
      <c r="E307" s="9">
        <v>0</v>
      </c>
      <c r="F307" s="9">
        <v>1</v>
      </c>
    </row>
    <row r="308" spans="1:6" x14ac:dyDescent="0.2">
      <c r="A308" s="8" t="s">
        <v>310</v>
      </c>
      <c r="B308" s="9">
        <v>4</v>
      </c>
      <c r="C308" s="9">
        <v>2</v>
      </c>
      <c r="D308" s="9">
        <v>0</v>
      </c>
      <c r="E308" s="9">
        <v>4</v>
      </c>
      <c r="F308" s="9">
        <v>10</v>
      </c>
    </row>
    <row r="309" spans="1:6" x14ac:dyDescent="0.2">
      <c r="A309" s="8" t="s">
        <v>311</v>
      </c>
      <c r="B309" s="9">
        <v>3</v>
      </c>
      <c r="C309" s="9">
        <v>2</v>
      </c>
      <c r="D309" s="9">
        <v>1</v>
      </c>
      <c r="E309" s="9">
        <v>1</v>
      </c>
      <c r="F309" s="9">
        <v>7</v>
      </c>
    </row>
    <row r="310" spans="1:6" x14ac:dyDescent="0.2">
      <c r="A310" s="8" t="s">
        <v>312</v>
      </c>
      <c r="B310" s="9">
        <v>6</v>
      </c>
      <c r="C310" s="9">
        <v>0</v>
      </c>
      <c r="D310" s="9">
        <v>0</v>
      </c>
      <c r="E310" s="9">
        <v>2</v>
      </c>
      <c r="F310" s="9">
        <v>8</v>
      </c>
    </row>
    <row r="311" spans="1:6" x14ac:dyDescent="0.2">
      <c r="A311" s="8" t="s">
        <v>313</v>
      </c>
      <c r="B311" s="9">
        <v>1</v>
      </c>
      <c r="C311" s="9">
        <v>2</v>
      </c>
      <c r="D311" s="9">
        <v>2</v>
      </c>
      <c r="E311" s="9">
        <v>1</v>
      </c>
      <c r="F311" s="9">
        <v>6</v>
      </c>
    </row>
    <row r="312" spans="1:6" x14ac:dyDescent="0.2">
      <c r="A312" s="8" t="s">
        <v>314</v>
      </c>
      <c r="B312" s="9">
        <v>4</v>
      </c>
      <c r="C312" s="9">
        <v>0</v>
      </c>
      <c r="D312" s="9">
        <v>0</v>
      </c>
      <c r="E312" s="9">
        <v>0</v>
      </c>
      <c r="F312" s="9">
        <v>4</v>
      </c>
    </row>
    <row r="313" spans="1:6" x14ac:dyDescent="0.2">
      <c r="A313" s="8" t="s">
        <v>315</v>
      </c>
      <c r="B313" s="9">
        <v>0</v>
      </c>
      <c r="C313" s="9">
        <v>2</v>
      </c>
      <c r="D313" s="9">
        <v>0</v>
      </c>
      <c r="E313" s="9">
        <v>2</v>
      </c>
      <c r="F313" s="9">
        <v>4</v>
      </c>
    </row>
    <row r="314" spans="1:6" x14ac:dyDescent="0.2">
      <c r="A314" s="8" t="s">
        <v>316</v>
      </c>
      <c r="B314" s="9">
        <v>4</v>
      </c>
      <c r="C314" s="9">
        <v>0</v>
      </c>
      <c r="D314" s="9">
        <v>3</v>
      </c>
      <c r="E314" s="9">
        <v>5</v>
      </c>
      <c r="F314" s="9">
        <v>12</v>
      </c>
    </row>
    <row r="315" spans="1:6" x14ac:dyDescent="0.2">
      <c r="A315" s="8" t="s">
        <v>317</v>
      </c>
      <c r="B315" s="9">
        <v>2</v>
      </c>
      <c r="C315" s="9">
        <v>0</v>
      </c>
      <c r="D315" s="9">
        <v>0</v>
      </c>
      <c r="E315" s="9">
        <v>1</v>
      </c>
      <c r="F315" s="9">
        <v>3</v>
      </c>
    </row>
    <row r="316" spans="1:6" x14ac:dyDescent="0.2">
      <c r="A316" s="8" t="s">
        <v>318</v>
      </c>
      <c r="B316" s="9">
        <v>0</v>
      </c>
      <c r="C316" s="9">
        <v>0</v>
      </c>
      <c r="D316" s="9">
        <v>0</v>
      </c>
      <c r="E316" s="9">
        <v>0</v>
      </c>
      <c r="F316" s="9">
        <v>0</v>
      </c>
    </row>
    <row r="317" spans="1:6" x14ac:dyDescent="0.2">
      <c r="A317" s="8" t="s">
        <v>319</v>
      </c>
      <c r="B317" s="9">
        <v>3</v>
      </c>
      <c r="C317" s="9">
        <v>1</v>
      </c>
      <c r="D317" s="9">
        <v>0</v>
      </c>
      <c r="E317" s="9">
        <v>0</v>
      </c>
      <c r="F317" s="9">
        <v>4</v>
      </c>
    </row>
    <row r="318" spans="1:6" x14ac:dyDescent="0.2">
      <c r="A318" s="8" t="s">
        <v>320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</row>
    <row r="319" spans="1:6" x14ac:dyDescent="0.2">
      <c r="A319" s="8" t="s">
        <v>321</v>
      </c>
      <c r="B319" s="9">
        <v>0</v>
      </c>
      <c r="C319" s="9">
        <v>4</v>
      </c>
      <c r="D319" s="9">
        <v>2</v>
      </c>
      <c r="E319" s="9">
        <v>1</v>
      </c>
      <c r="F319" s="9">
        <v>7</v>
      </c>
    </row>
    <row r="320" spans="1:6" x14ac:dyDescent="0.2">
      <c r="A320" s="8" t="s">
        <v>322</v>
      </c>
      <c r="B320" s="9">
        <v>0</v>
      </c>
      <c r="C320" s="9">
        <v>0</v>
      </c>
      <c r="D320" s="9">
        <v>0</v>
      </c>
      <c r="E320" s="9">
        <v>0</v>
      </c>
      <c r="F320" s="9">
        <v>0</v>
      </c>
    </row>
    <row r="321" spans="1:6" x14ac:dyDescent="0.2">
      <c r="A321" s="8" t="s">
        <v>323</v>
      </c>
      <c r="B321" s="9">
        <v>1</v>
      </c>
      <c r="C321" s="9">
        <v>0</v>
      </c>
      <c r="D321" s="9">
        <v>1</v>
      </c>
      <c r="E321" s="9">
        <v>0</v>
      </c>
      <c r="F321" s="9">
        <v>2</v>
      </c>
    </row>
    <row r="322" spans="1:6" x14ac:dyDescent="0.2">
      <c r="A322" s="8" t="s">
        <v>324</v>
      </c>
      <c r="B322" s="9">
        <v>2</v>
      </c>
      <c r="C322" s="9">
        <v>1</v>
      </c>
      <c r="D322" s="9">
        <v>0</v>
      </c>
      <c r="E322" s="9">
        <v>1</v>
      </c>
      <c r="F322" s="9">
        <v>4</v>
      </c>
    </row>
    <row r="323" spans="1:6" x14ac:dyDescent="0.2">
      <c r="A323" s="8" t="s">
        <v>325</v>
      </c>
      <c r="B323" s="9">
        <v>2</v>
      </c>
      <c r="C323" s="9">
        <v>1</v>
      </c>
      <c r="D323" s="9">
        <v>0</v>
      </c>
      <c r="E323" s="9">
        <v>3</v>
      </c>
      <c r="F323" s="9">
        <v>6</v>
      </c>
    </row>
    <row r="324" spans="1:6" x14ac:dyDescent="0.2">
      <c r="A324" s="8" t="s">
        <v>326</v>
      </c>
      <c r="B324" s="9">
        <v>0</v>
      </c>
      <c r="C324" s="9">
        <v>1</v>
      </c>
      <c r="D324" s="9">
        <v>0</v>
      </c>
      <c r="E324" s="9">
        <v>1</v>
      </c>
      <c r="F324" s="9">
        <v>2</v>
      </c>
    </row>
    <row r="325" spans="1:6" x14ac:dyDescent="0.2">
      <c r="A325" s="8" t="s">
        <v>327</v>
      </c>
      <c r="B325" s="9">
        <v>0</v>
      </c>
      <c r="C325" s="9">
        <v>0</v>
      </c>
      <c r="D325" s="9">
        <v>0</v>
      </c>
      <c r="E325" s="9">
        <v>0</v>
      </c>
      <c r="F325" s="9">
        <v>0</v>
      </c>
    </row>
    <row r="326" spans="1:6" x14ac:dyDescent="0.2">
      <c r="A326" s="8" t="s">
        <v>328</v>
      </c>
      <c r="B326" s="9">
        <v>1</v>
      </c>
      <c r="C326" s="9">
        <v>0</v>
      </c>
      <c r="D326" s="9">
        <v>2</v>
      </c>
      <c r="E326" s="9">
        <v>2</v>
      </c>
      <c r="F326" s="9">
        <v>5</v>
      </c>
    </row>
    <row r="327" spans="1:6" x14ac:dyDescent="0.2">
      <c r="A327" s="8" t="s">
        <v>329</v>
      </c>
      <c r="B327" s="9">
        <v>1</v>
      </c>
      <c r="C327" s="9">
        <v>0</v>
      </c>
      <c r="D327" s="9">
        <v>1</v>
      </c>
      <c r="E327" s="9">
        <v>2</v>
      </c>
      <c r="F327" s="9">
        <v>4</v>
      </c>
    </row>
    <row r="328" spans="1:6" x14ac:dyDescent="0.2">
      <c r="A328" s="8" t="s">
        <v>330</v>
      </c>
      <c r="B328" s="9">
        <v>5</v>
      </c>
      <c r="C328" s="9">
        <v>2</v>
      </c>
      <c r="D328" s="9">
        <v>3</v>
      </c>
      <c r="E328" s="9">
        <v>5</v>
      </c>
      <c r="F328" s="9">
        <v>15</v>
      </c>
    </row>
    <row r="329" spans="1:6" x14ac:dyDescent="0.2">
      <c r="A329" s="8" t="s">
        <v>331</v>
      </c>
      <c r="B329" s="9">
        <v>3</v>
      </c>
      <c r="C329" s="9">
        <v>1</v>
      </c>
      <c r="D329" s="9">
        <v>1</v>
      </c>
      <c r="E329" s="9">
        <v>0</v>
      </c>
      <c r="F329" s="9">
        <v>5</v>
      </c>
    </row>
    <row r="330" spans="1:6" x14ac:dyDescent="0.2">
      <c r="A330" s="8" t="s">
        <v>332</v>
      </c>
      <c r="B330" s="9">
        <v>2</v>
      </c>
      <c r="C330" s="9">
        <v>3</v>
      </c>
      <c r="D330" s="9">
        <v>3</v>
      </c>
      <c r="E330" s="9">
        <v>0</v>
      </c>
      <c r="F330" s="9">
        <v>8</v>
      </c>
    </row>
    <row r="331" spans="1:6" x14ac:dyDescent="0.2">
      <c r="A331" s="8" t="s">
        <v>333</v>
      </c>
      <c r="B331" s="9">
        <v>0</v>
      </c>
      <c r="C331" s="9">
        <v>0</v>
      </c>
      <c r="D331" s="9">
        <v>0</v>
      </c>
      <c r="E331" s="9">
        <v>1</v>
      </c>
      <c r="F331" s="9">
        <v>1</v>
      </c>
    </row>
    <row r="332" spans="1:6" x14ac:dyDescent="0.2">
      <c r="A332" s="8" t="s">
        <v>334</v>
      </c>
      <c r="B332" s="9">
        <v>2</v>
      </c>
      <c r="C332" s="9">
        <v>0</v>
      </c>
      <c r="D332" s="9">
        <v>2</v>
      </c>
      <c r="E332" s="9">
        <v>1</v>
      </c>
      <c r="F332" s="9">
        <v>5</v>
      </c>
    </row>
    <row r="333" spans="1:6" x14ac:dyDescent="0.2">
      <c r="A333" s="8" t="s">
        <v>335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</row>
    <row r="334" spans="1:6" x14ac:dyDescent="0.2">
      <c r="A334" s="8" t="s">
        <v>336</v>
      </c>
      <c r="B334" s="9">
        <v>1</v>
      </c>
      <c r="C334" s="9">
        <v>1</v>
      </c>
      <c r="D334" s="9">
        <v>0</v>
      </c>
      <c r="E334" s="9">
        <v>0</v>
      </c>
      <c r="F334" s="9">
        <v>2</v>
      </c>
    </row>
    <row r="335" spans="1:6" x14ac:dyDescent="0.2">
      <c r="A335" s="8" t="s">
        <v>337</v>
      </c>
      <c r="B335" s="9">
        <v>2</v>
      </c>
      <c r="C335" s="9">
        <v>0</v>
      </c>
      <c r="D335" s="9">
        <v>1</v>
      </c>
      <c r="E335" s="9">
        <v>3</v>
      </c>
      <c r="F335" s="9">
        <v>6</v>
      </c>
    </row>
    <row r="336" spans="1:6" x14ac:dyDescent="0.2">
      <c r="A336" s="8" t="s">
        <v>338</v>
      </c>
      <c r="B336" s="9">
        <v>2</v>
      </c>
      <c r="C336" s="9">
        <v>0</v>
      </c>
      <c r="D336" s="9">
        <v>1</v>
      </c>
      <c r="E336" s="9">
        <v>3</v>
      </c>
      <c r="F336" s="9">
        <v>6</v>
      </c>
    </row>
    <row r="337" spans="1:6" x14ac:dyDescent="0.2">
      <c r="A337" s="8" t="s">
        <v>339</v>
      </c>
      <c r="B337" s="9">
        <v>1</v>
      </c>
      <c r="C337" s="9">
        <v>1</v>
      </c>
      <c r="D337" s="9">
        <v>1</v>
      </c>
      <c r="E337" s="9">
        <v>2</v>
      </c>
      <c r="F337" s="9">
        <v>5</v>
      </c>
    </row>
    <row r="338" spans="1:6" x14ac:dyDescent="0.2">
      <c r="A338" s="8" t="s">
        <v>340</v>
      </c>
      <c r="B338" s="9">
        <v>0</v>
      </c>
      <c r="C338" s="9">
        <v>0</v>
      </c>
      <c r="D338" s="9">
        <v>0</v>
      </c>
      <c r="E338" s="9">
        <v>0</v>
      </c>
      <c r="F338" s="9">
        <v>0</v>
      </c>
    </row>
    <row r="339" spans="1:6" x14ac:dyDescent="0.2">
      <c r="A339" s="8" t="s">
        <v>341</v>
      </c>
      <c r="B339" s="9">
        <v>0</v>
      </c>
      <c r="C339" s="9">
        <v>0</v>
      </c>
      <c r="D339" s="9">
        <v>0</v>
      </c>
      <c r="E339" s="9">
        <v>2</v>
      </c>
      <c r="F339" s="9">
        <v>2</v>
      </c>
    </row>
    <row r="340" spans="1:6" x14ac:dyDescent="0.2">
      <c r="A340" s="8" t="s">
        <v>342</v>
      </c>
      <c r="B340" s="9">
        <v>2</v>
      </c>
      <c r="C340" s="9">
        <v>1</v>
      </c>
      <c r="D340" s="9">
        <v>0</v>
      </c>
      <c r="E340" s="9">
        <v>0</v>
      </c>
      <c r="F340" s="9">
        <v>3</v>
      </c>
    </row>
    <row r="341" spans="1:6" x14ac:dyDescent="0.2">
      <c r="A341" s="8" t="s">
        <v>343</v>
      </c>
      <c r="B341" s="9">
        <v>3</v>
      </c>
      <c r="C341" s="9">
        <v>0</v>
      </c>
      <c r="D341" s="9">
        <v>0</v>
      </c>
      <c r="E341" s="9">
        <v>1</v>
      </c>
      <c r="F341" s="9">
        <v>4</v>
      </c>
    </row>
    <row r="342" spans="1:6" x14ac:dyDescent="0.2">
      <c r="A342" s="8" t="s">
        <v>344</v>
      </c>
      <c r="B342" s="9">
        <v>0</v>
      </c>
      <c r="C342" s="9">
        <v>0</v>
      </c>
      <c r="D342" s="9">
        <v>0</v>
      </c>
      <c r="E342" s="9">
        <v>1</v>
      </c>
      <c r="F342" s="9">
        <v>1</v>
      </c>
    </row>
    <row r="343" spans="1:6" x14ac:dyDescent="0.2">
      <c r="A343" s="8" t="s">
        <v>345</v>
      </c>
      <c r="B343" s="9">
        <v>0</v>
      </c>
      <c r="C343" s="9">
        <v>1</v>
      </c>
      <c r="D343" s="9">
        <v>0</v>
      </c>
      <c r="E343" s="9">
        <v>0</v>
      </c>
      <c r="F343" s="9">
        <v>1</v>
      </c>
    </row>
    <row r="344" spans="1:6" x14ac:dyDescent="0.2">
      <c r="A344" s="8" t="s">
        <v>346</v>
      </c>
      <c r="B344" s="9">
        <v>0</v>
      </c>
      <c r="C344" s="9">
        <v>0</v>
      </c>
      <c r="D344" s="9">
        <v>1</v>
      </c>
      <c r="E344" s="9">
        <v>2</v>
      </c>
      <c r="F344" s="9">
        <v>3</v>
      </c>
    </row>
    <row r="345" spans="1:6" x14ac:dyDescent="0.2">
      <c r="A345" s="8" t="s">
        <v>347</v>
      </c>
      <c r="B345" s="9">
        <v>2</v>
      </c>
      <c r="C345" s="9">
        <v>1</v>
      </c>
      <c r="D345" s="9">
        <v>1</v>
      </c>
      <c r="E345" s="9">
        <v>4</v>
      </c>
      <c r="F345" s="9">
        <v>8</v>
      </c>
    </row>
    <row r="346" spans="1:6" x14ac:dyDescent="0.2">
      <c r="A346" s="8" t="s">
        <v>348</v>
      </c>
      <c r="B346" s="9">
        <v>1</v>
      </c>
      <c r="C346" s="9">
        <v>2</v>
      </c>
      <c r="D346" s="9">
        <v>1</v>
      </c>
      <c r="E346" s="9">
        <v>1</v>
      </c>
      <c r="F346" s="9">
        <v>5</v>
      </c>
    </row>
    <row r="347" spans="1:6" x14ac:dyDescent="0.2">
      <c r="A347" s="8" t="s">
        <v>349</v>
      </c>
      <c r="B347" s="9">
        <v>0</v>
      </c>
      <c r="C347" s="9">
        <v>0</v>
      </c>
      <c r="D347" s="9">
        <v>0</v>
      </c>
      <c r="E347" s="9">
        <v>0</v>
      </c>
      <c r="F347" s="9">
        <v>0</v>
      </c>
    </row>
    <row r="348" spans="1:6" x14ac:dyDescent="0.2">
      <c r="A348" s="8" t="s">
        <v>350</v>
      </c>
      <c r="B348" s="9">
        <v>1</v>
      </c>
      <c r="C348" s="9">
        <v>2</v>
      </c>
      <c r="D348" s="9">
        <v>1</v>
      </c>
      <c r="E348" s="9">
        <v>0</v>
      </c>
      <c r="F348" s="9">
        <v>4</v>
      </c>
    </row>
    <row r="349" spans="1:6" x14ac:dyDescent="0.2">
      <c r="A349" s="8" t="s">
        <v>351</v>
      </c>
      <c r="B349" s="9">
        <v>3</v>
      </c>
      <c r="C349" s="9">
        <v>1</v>
      </c>
      <c r="D349" s="9">
        <v>0</v>
      </c>
      <c r="E349" s="9">
        <v>1</v>
      </c>
      <c r="F349" s="9">
        <v>5</v>
      </c>
    </row>
    <row r="350" spans="1:6" x14ac:dyDescent="0.2">
      <c r="A350" s="8" t="s">
        <v>352</v>
      </c>
      <c r="B350" s="9">
        <v>0</v>
      </c>
      <c r="C350" s="9">
        <v>1</v>
      </c>
      <c r="D350" s="9">
        <v>0</v>
      </c>
      <c r="E350" s="9">
        <v>1</v>
      </c>
      <c r="F350" s="9">
        <v>2</v>
      </c>
    </row>
    <row r="351" spans="1:6" x14ac:dyDescent="0.2">
      <c r="A351" s="8" t="s">
        <v>353</v>
      </c>
      <c r="B351" s="9">
        <v>1</v>
      </c>
      <c r="C351" s="9">
        <v>1</v>
      </c>
      <c r="D351" s="9">
        <v>0</v>
      </c>
      <c r="E351" s="9">
        <v>1</v>
      </c>
      <c r="F351" s="9">
        <v>3</v>
      </c>
    </row>
    <row r="352" spans="1:6" x14ac:dyDescent="0.2">
      <c r="A352" s="8" t="s">
        <v>354</v>
      </c>
      <c r="B352" s="9">
        <v>2</v>
      </c>
      <c r="C352" s="9">
        <v>0</v>
      </c>
      <c r="D352" s="9">
        <v>1</v>
      </c>
      <c r="E352" s="9">
        <v>3</v>
      </c>
      <c r="F352" s="9">
        <v>6</v>
      </c>
    </row>
    <row r="353" spans="1:6" x14ac:dyDescent="0.2">
      <c r="A353" s="8" t="s">
        <v>355</v>
      </c>
      <c r="B353" s="9">
        <v>5</v>
      </c>
      <c r="C353" s="9">
        <v>1</v>
      </c>
      <c r="D353" s="9">
        <v>2</v>
      </c>
      <c r="E353" s="9">
        <v>0</v>
      </c>
      <c r="F353" s="9">
        <v>8</v>
      </c>
    </row>
    <row r="354" spans="1:6" x14ac:dyDescent="0.2">
      <c r="A354" s="8" t="s">
        <v>356</v>
      </c>
      <c r="B354" s="9">
        <v>5</v>
      </c>
      <c r="C354" s="9">
        <v>3</v>
      </c>
      <c r="D354" s="9">
        <v>0</v>
      </c>
      <c r="E354" s="9">
        <v>0</v>
      </c>
      <c r="F354" s="9">
        <v>8</v>
      </c>
    </row>
    <row r="355" spans="1:6" x14ac:dyDescent="0.2">
      <c r="A355" s="8" t="s">
        <v>357</v>
      </c>
      <c r="B355" s="9">
        <v>0</v>
      </c>
      <c r="C355" s="9">
        <v>3</v>
      </c>
      <c r="D355" s="9">
        <v>2</v>
      </c>
      <c r="E355" s="9">
        <v>1</v>
      </c>
      <c r="F355" s="9">
        <v>6</v>
      </c>
    </row>
    <row r="356" spans="1:6" s="4" customFormat="1" x14ac:dyDescent="0.2">
      <c r="A356" s="7" t="s">
        <v>41</v>
      </c>
      <c r="B356" s="11">
        <f t="shared" ref="B356:F356" si="38">SUM(B307:B355)</f>
        <v>77</v>
      </c>
      <c r="C356" s="11">
        <f t="shared" si="38"/>
        <v>41</v>
      </c>
      <c r="D356" s="11">
        <f t="shared" si="38"/>
        <v>34</v>
      </c>
      <c r="E356" s="11">
        <f t="shared" si="38"/>
        <v>59</v>
      </c>
      <c r="F356" s="11">
        <f t="shared" si="38"/>
        <v>211</v>
      </c>
    </row>
    <row r="357" spans="1:6" s="4" customFormat="1" x14ac:dyDescent="0.2">
      <c r="A357" s="6"/>
      <c r="B357" s="5"/>
      <c r="C357" s="5"/>
      <c r="D357" s="5"/>
      <c r="E357" s="5"/>
      <c r="F357" s="5"/>
    </row>
    <row r="358" spans="1:6" s="4" customFormat="1" x14ac:dyDescent="0.2">
      <c r="A358" s="6" t="s">
        <v>42</v>
      </c>
      <c r="B358" s="5"/>
      <c r="C358" s="5"/>
      <c r="D358" s="5"/>
      <c r="E358" s="5"/>
      <c r="F358" s="5"/>
    </row>
    <row r="359" spans="1:6" x14ac:dyDescent="0.2">
      <c r="A359" s="8" t="s">
        <v>358</v>
      </c>
      <c r="B359" s="9">
        <v>6</v>
      </c>
      <c r="C359" s="9">
        <v>0</v>
      </c>
      <c r="D359" s="9">
        <v>1</v>
      </c>
      <c r="E359" s="9">
        <v>0</v>
      </c>
      <c r="F359" s="9">
        <v>7</v>
      </c>
    </row>
    <row r="360" spans="1:6" x14ac:dyDescent="0.2">
      <c r="A360" s="8" t="s">
        <v>359</v>
      </c>
      <c r="B360" s="9">
        <v>3</v>
      </c>
      <c r="C360" s="9">
        <v>4</v>
      </c>
      <c r="D360" s="9">
        <v>5</v>
      </c>
      <c r="E360" s="9">
        <v>1</v>
      </c>
      <c r="F360" s="9">
        <v>13</v>
      </c>
    </row>
    <row r="361" spans="1:6" x14ac:dyDescent="0.2">
      <c r="A361" s="8" t="s">
        <v>360</v>
      </c>
      <c r="B361" s="9">
        <v>1</v>
      </c>
      <c r="C361" s="9">
        <v>1</v>
      </c>
      <c r="D361" s="9">
        <v>0</v>
      </c>
      <c r="E361" s="9">
        <v>0</v>
      </c>
      <c r="F361" s="9">
        <v>2</v>
      </c>
    </row>
    <row r="362" spans="1:6" x14ac:dyDescent="0.2">
      <c r="A362" s="8" t="s">
        <v>361</v>
      </c>
      <c r="B362" s="9">
        <v>1</v>
      </c>
      <c r="C362" s="9">
        <v>0</v>
      </c>
      <c r="D362" s="9">
        <v>0</v>
      </c>
      <c r="E362" s="9">
        <v>0</v>
      </c>
      <c r="F362" s="9">
        <v>1</v>
      </c>
    </row>
    <row r="363" spans="1:6" x14ac:dyDescent="0.2">
      <c r="A363" s="8" t="s">
        <v>362</v>
      </c>
      <c r="B363" s="9">
        <v>2</v>
      </c>
      <c r="C363" s="9">
        <v>2</v>
      </c>
      <c r="D363" s="9">
        <v>2</v>
      </c>
      <c r="E363" s="9">
        <v>0</v>
      </c>
      <c r="F363" s="9">
        <v>6</v>
      </c>
    </row>
    <row r="364" spans="1:6" x14ac:dyDescent="0.2">
      <c r="A364" s="8" t="s">
        <v>363</v>
      </c>
      <c r="B364" s="9">
        <v>2</v>
      </c>
      <c r="C364" s="9">
        <v>1</v>
      </c>
      <c r="D364" s="9">
        <v>3</v>
      </c>
      <c r="E364" s="9">
        <v>4</v>
      </c>
      <c r="F364" s="9">
        <v>10</v>
      </c>
    </row>
    <row r="365" spans="1:6" s="4" customFormat="1" x14ac:dyDescent="0.2">
      <c r="A365" s="7" t="s">
        <v>43</v>
      </c>
      <c r="B365" s="11">
        <f t="shared" ref="B365:F365" si="39">SUM(B359:B364)</f>
        <v>15</v>
      </c>
      <c r="C365" s="11">
        <f t="shared" si="39"/>
        <v>8</v>
      </c>
      <c r="D365" s="11">
        <f t="shared" si="39"/>
        <v>11</v>
      </c>
      <c r="E365" s="11">
        <f t="shared" si="39"/>
        <v>5</v>
      </c>
      <c r="F365" s="11">
        <f t="shared" si="39"/>
        <v>39</v>
      </c>
    </row>
    <row r="366" spans="1:6" s="4" customFormat="1" x14ac:dyDescent="0.2">
      <c r="A366" s="6"/>
      <c r="B366" s="5"/>
      <c r="C366" s="5"/>
      <c r="D366" s="5"/>
      <c r="E366" s="5"/>
      <c r="F366" s="5"/>
    </row>
    <row r="367" spans="1:6" s="4" customFormat="1" x14ac:dyDescent="0.2">
      <c r="A367" s="6" t="s">
        <v>44</v>
      </c>
      <c r="B367" s="5"/>
      <c r="C367" s="5"/>
      <c r="D367" s="5"/>
      <c r="E367" s="5"/>
      <c r="F367" s="5"/>
    </row>
    <row r="368" spans="1:6" x14ac:dyDescent="0.2">
      <c r="A368" s="8" t="s">
        <v>364</v>
      </c>
      <c r="B368" s="20">
        <v>0</v>
      </c>
      <c r="C368" s="20">
        <v>0</v>
      </c>
      <c r="D368" s="20">
        <v>1</v>
      </c>
      <c r="E368" s="20">
        <v>0</v>
      </c>
      <c r="F368" s="20">
        <v>1</v>
      </c>
    </row>
    <row r="369" spans="1:6" x14ac:dyDescent="0.2">
      <c r="A369" s="8" t="s">
        <v>365</v>
      </c>
      <c r="B369" s="20">
        <v>2</v>
      </c>
      <c r="C369" s="20">
        <v>0</v>
      </c>
      <c r="D369" s="20">
        <v>0</v>
      </c>
      <c r="E369" s="20">
        <v>0</v>
      </c>
      <c r="F369" s="20">
        <v>2</v>
      </c>
    </row>
    <row r="370" spans="1:6" x14ac:dyDescent="0.2">
      <c r="A370" s="8" t="s">
        <v>366</v>
      </c>
      <c r="B370" s="20">
        <v>2</v>
      </c>
      <c r="C370" s="20">
        <v>0</v>
      </c>
      <c r="D370" s="20">
        <v>0</v>
      </c>
      <c r="E370" s="20">
        <v>1</v>
      </c>
      <c r="F370" s="20">
        <v>3</v>
      </c>
    </row>
    <row r="371" spans="1:6" x14ac:dyDescent="0.2">
      <c r="A371" s="8" t="s">
        <v>367</v>
      </c>
      <c r="B371" s="20">
        <v>0</v>
      </c>
      <c r="C371" s="20">
        <v>0</v>
      </c>
      <c r="D371" s="20">
        <v>0</v>
      </c>
      <c r="E371" s="20">
        <v>0</v>
      </c>
      <c r="F371" s="20">
        <v>0</v>
      </c>
    </row>
    <row r="372" spans="1:6" s="4" customFormat="1" x14ac:dyDescent="0.2">
      <c r="A372" s="7" t="s">
        <v>45</v>
      </c>
      <c r="B372" s="21">
        <f t="shared" ref="B372:F372" si="40">SUM(B368:B371)</f>
        <v>4</v>
      </c>
      <c r="C372" s="21">
        <f t="shared" si="40"/>
        <v>0</v>
      </c>
      <c r="D372" s="21">
        <f t="shared" si="40"/>
        <v>1</v>
      </c>
      <c r="E372" s="21">
        <f t="shared" si="40"/>
        <v>1</v>
      </c>
      <c r="F372" s="21">
        <f t="shared" si="40"/>
        <v>6</v>
      </c>
    </row>
    <row r="373" spans="1:6" s="4" customFormat="1" x14ac:dyDescent="0.2">
      <c r="A373" s="6"/>
      <c r="B373" s="5"/>
      <c r="C373" s="5"/>
      <c r="D373" s="5"/>
      <c r="E373" s="5"/>
      <c r="F373" s="5"/>
    </row>
    <row r="374" spans="1:6" s="4" customFormat="1" x14ac:dyDescent="0.2">
      <c r="A374" s="6" t="s">
        <v>46</v>
      </c>
      <c r="B374" s="5"/>
      <c r="C374" s="5"/>
      <c r="D374" s="5"/>
      <c r="E374" s="5"/>
      <c r="F374" s="5"/>
    </row>
    <row r="375" spans="1:6" x14ac:dyDescent="0.2">
      <c r="A375" s="8" t="s">
        <v>368</v>
      </c>
      <c r="B375" s="20">
        <v>0</v>
      </c>
      <c r="C375" s="20">
        <v>1</v>
      </c>
      <c r="D375" s="20">
        <v>0</v>
      </c>
      <c r="E375" s="20">
        <v>0</v>
      </c>
      <c r="F375" s="20">
        <v>1</v>
      </c>
    </row>
    <row r="376" spans="1:6" x14ac:dyDescent="0.2">
      <c r="A376" s="8" t="s">
        <v>369</v>
      </c>
      <c r="B376" s="20">
        <v>0</v>
      </c>
      <c r="C376" s="20">
        <v>0</v>
      </c>
      <c r="D376" s="20">
        <v>0</v>
      </c>
      <c r="E376" s="20">
        <v>0</v>
      </c>
      <c r="F376" s="20">
        <v>0</v>
      </c>
    </row>
    <row r="377" spans="1:6" x14ac:dyDescent="0.2">
      <c r="A377" s="8" t="s">
        <v>370</v>
      </c>
      <c r="B377" s="20">
        <v>0</v>
      </c>
      <c r="C377" s="20">
        <v>0</v>
      </c>
      <c r="D377" s="20">
        <v>0</v>
      </c>
      <c r="E377" s="20">
        <v>0</v>
      </c>
      <c r="F377" s="20">
        <v>0</v>
      </c>
    </row>
    <row r="378" spans="1:6" x14ac:dyDescent="0.2">
      <c r="A378" s="8" t="s">
        <v>371</v>
      </c>
      <c r="B378" s="20">
        <v>0</v>
      </c>
      <c r="C378" s="20">
        <v>0</v>
      </c>
      <c r="D378" s="20">
        <v>0</v>
      </c>
      <c r="E378" s="20">
        <v>0</v>
      </c>
      <c r="F378" s="20">
        <v>0</v>
      </c>
    </row>
    <row r="379" spans="1:6" s="4" customFormat="1" x14ac:dyDescent="0.2">
      <c r="A379" s="7" t="s">
        <v>47</v>
      </c>
      <c r="B379" s="21">
        <f>SUM(B375:B378)</f>
        <v>0</v>
      </c>
      <c r="C379" s="21">
        <f t="shared" ref="C379:F379" si="41">SUM(C375:C378)</f>
        <v>1</v>
      </c>
      <c r="D379" s="21">
        <f t="shared" si="41"/>
        <v>0</v>
      </c>
      <c r="E379" s="21">
        <f t="shared" si="41"/>
        <v>0</v>
      </c>
      <c r="F379" s="21">
        <f t="shared" si="41"/>
        <v>1</v>
      </c>
    </row>
    <row r="380" spans="1:6" s="4" customFormat="1" x14ac:dyDescent="0.2">
      <c r="A380" s="6"/>
      <c r="B380" s="5"/>
      <c r="C380" s="5"/>
      <c r="D380" s="5"/>
      <c r="E380" s="5"/>
      <c r="F380" s="5"/>
    </row>
    <row r="381" spans="1:6" s="4" customFormat="1" x14ac:dyDescent="0.2">
      <c r="A381" s="6" t="s">
        <v>48</v>
      </c>
      <c r="B381" s="5"/>
      <c r="C381" s="5"/>
      <c r="D381" s="5"/>
      <c r="E381" s="5"/>
      <c r="F381" s="5"/>
    </row>
    <row r="382" spans="1:6" x14ac:dyDescent="0.2">
      <c r="A382" s="8" t="s">
        <v>372</v>
      </c>
      <c r="B382" s="20">
        <v>1</v>
      </c>
      <c r="C382" s="20">
        <v>2</v>
      </c>
      <c r="D382" s="20">
        <v>4</v>
      </c>
      <c r="E382" s="20">
        <v>0</v>
      </c>
      <c r="F382" s="20">
        <v>7</v>
      </c>
    </row>
    <row r="383" spans="1:6" x14ac:dyDescent="0.2">
      <c r="A383" s="8" t="s">
        <v>373</v>
      </c>
      <c r="B383" s="20">
        <v>2</v>
      </c>
      <c r="C383" s="20">
        <v>0</v>
      </c>
      <c r="D383" s="20">
        <v>1</v>
      </c>
      <c r="E383" s="20">
        <v>1</v>
      </c>
      <c r="F383" s="20">
        <v>4</v>
      </c>
    </row>
    <row r="384" spans="1:6" x14ac:dyDescent="0.2">
      <c r="A384" s="8" t="s">
        <v>374</v>
      </c>
      <c r="B384" s="20">
        <v>3</v>
      </c>
      <c r="C384" s="20">
        <v>0</v>
      </c>
      <c r="D384" s="20">
        <v>0</v>
      </c>
      <c r="E384" s="20">
        <v>1</v>
      </c>
      <c r="F384" s="20">
        <v>4</v>
      </c>
    </row>
    <row r="385" spans="1:6" x14ac:dyDescent="0.2">
      <c r="A385" s="8" t="s">
        <v>375</v>
      </c>
      <c r="B385" s="20">
        <v>3</v>
      </c>
      <c r="C385" s="20">
        <v>1</v>
      </c>
      <c r="D385" s="20">
        <v>0</v>
      </c>
      <c r="E385" s="20">
        <v>0</v>
      </c>
      <c r="F385" s="20">
        <v>4</v>
      </c>
    </row>
    <row r="386" spans="1:6" x14ac:dyDescent="0.2">
      <c r="A386" s="8" t="s">
        <v>376</v>
      </c>
      <c r="B386" s="20">
        <v>1</v>
      </c>
      <c r="C386" s="20">
        <v>0</v>
      </c>
      <c r="D386" s="20">
        <v>0</v>
      </c>
      <c r="E386" s="20">
        <v>1</v>
      </c>
      <c r="F386" s="20">
        <v>2</v>
      </c>
    </row>
    <row r="387" spans="1:6" x14ac:dyDescent="0.2">
      <c r="A387" s="8" t="s">
        <v>377</v>
      </c>
      <c r="B387" s="20">
        <v>4</v>
      </c>
      <c r="C387" s="20">
        <v>1</v>
      </c>
      <c r="D387" s="20">
        <v>2</v>
      </c>
      <c r="E387" s="20">
        <v>0</v>
      </c>
      <c r="F387" s="20">
        <v>7</v>
      </c>
    </row>
    <row r="388" spans="1:6" x14ac:dyDescent="0.2">
      <c r="A388" s="8" t="s">
        <v>378</v>
      </c>
      <c r="B388" s="20">
        <v>0</v>
      </c>
      <c r="C388" s="20">
        <v>0</v>
      </c>
      <c r="D388" s="20">
        <v>0</v>
      </c>
      <c r="E388" s="20">
        <v>0</v>
      </c>
      <c r="F388" s="20">
        <v>0</v>
      </c>
    </row>
    <row r="389" spans="1:6" x14ac:dyDescent="0.2">
      <c r="A389" s="8" t="s">
        <v>379</v>
      </c>
      <c r="B389" s="20">
        <v>3</v>
      </c>
      <c r="C389" s="20">
        <v>0</v>
      </c>
      <c r="D389" s="20">
        <v>0</v>
      </c>
      <c r="E389" s="20">
        <v>0</v>
      </c>
      <c r="F389" s="20">
        <v>3</v>
      </c>
    </row>
    <row r="390" spans="1:6" x14ac:dyDescent="0.2">
      <c r="A390" s="8" t="s">
        <v>380</v>
      </c>
      <c r="B390" s="20">
        <v>8</v>
      </c>
      <c r="C390" s="20">
        <v>1</v>
      </c>
      <c r="D390" s="20">
        <v>0</v>
      </c>
      <c r="E390" s="20">
        <v>3</v>
      </c>
      <c r="F390" s="20">
        <v>12</v>
      </c>
    </row>
    <row r="391" spans="1:6" x14ac:dyDescent="0.2">
      <c r="A391" s="8" t="s">
        <v>381</v>
      </c>
      <c r="B391" s="20">
        <v>7</v>
      </c>
      <c r="C391" s="20">
        <v>1</v>
      </c>
      <c r="D391" s="20">
        <v>1</v>
      </c>
      <c r="E391" s="20">
        <v>1</v>
      </c>
      <c r="F391" s="20">
        <v>10</v>
      </c>
    </row>
    <row r="392" spans="1:6" x14ac:dyDescent="0.2">
      <c r="A392" s="8" t="s">
        <v>382</v>
      </c>
      <c r="B392" s="20">
        <v>5</v>
      </c>
      <c r="C392" s="20">
        <v>2</v>
      </c>
      <c r="D392" s="20">
        <v>2</v>
      </c>
      <c r="E392" s="20">
        <v>3</v>
      </c>
      <c r="F392" s="20">
        <v>12</v>
      </c>
    </row>
    <row r="393" spans="1:6" x14ac:dyDescent="0.2">
      <c r="A393" s="8" t="s">
        <v>383</v>
      </c>
      <c r="B393" s="20">
        <v>0</v>
      </c>
      <c r="C393" s="20">
        <v>0</v>
      </c>
      <c r="D393" s="20">
        <v>0</v>
      </c>
      <c r="E393" s="20">
        <v>2</v>
      </c>
      <c r="F393" s="20">
        <v>2</v>
      </c>
    </row>
    <row r="394" spans="1:6" x14ac:dyDescent="0.2">
      <c r="A394" s="8" t="s">
        <v>384</v>
      </c>
      <c r="B394" s="20">
        <v>4</v>
      </c>
      <c r="C394" s="20">
        <v>2</v>
      </c>
      <c r="D394" s="20">
        <v>0</v>
      </c>
      <c r="E394" s="20">
        <v>2</v>
      </c>
      <c r="F394" s="20">
        <v>8</v>
      </c>
    </row>
    <row r="395" spans="1:6" x14ac:dyDescent="0.2">
      <c r="A395" s="8" t="s">
        <v>385</v>
      </c>
      <c r="B395" s="20">
        <v>0</v>
      </c>
      <c r="C395" s="20">
        <v>1</v>
      </c>
      <c r="D395" s="20">
        <v>0</v>
      </c>
      <c r="E395" s="20">
        <v>2</v>
      </c>
      <c r="F395" s="20">
        <v>3</v>
      </c>
    </row>
    <row r="396" spans="1:6" x14ac:dyDescent="0.2">
      <c r="A396" s="8" t="s">
        <v>386</v>
      </c>
      <c r="B396" s="20">
        <v>0</v>
      </c>
      <c r="C396" s="20">
        <v>0</v>
      </c>
      <c r="D396" s="20">
        <v>1</v>
      </c>
      <c r="E396" s="20">
        <v>0</v>
      </c>
      <c r="F396" s="20">
        <v>1</v>
      </c>
    </row>
    <row r="397" spans="1:6" x14ac:dyDescent="0.2">
      <c r="A397" s="8" t="s">
        <v>387</v>
      </c>
      <c r="B397" s="20">
        <v>2</v>
      </c>
      <c r="C397" s="20">
        <v>2</v>
      </c>
      <c r="D397" s="20">
        <v>1</v>
      </c>
      <c r="E397" s="20">
        <v>0</v>
      </c>
      <c r="F397" s="20">
        <v>5</v>
      </c>
    </row>
    <row r="398" spans="1:6" x14ac:dyDescent="0.2">
      <c r="A398" s="8" t="s">
        <v>388</v>
      </c>
      <c r="B398" s="20">
        <v>0</v>
      </c>
      <c r="C398" s="20">
        <v>0</v>
      </c>
      <c r="D398" s="20">
        <v>0</v>
      </c>
      <c r="E398" s="20">
        <v>0</v>
      </c>
      <c r="F398" s="20">
        <v>0</v>
      </c>
    </row>
    <row r="399" spans="1:6" x14ac:dyDescent="0.2">
      <c r="A399" s="8" t="s">
        <v>389</v>
      </c>
      <c r="B399" s="20">
        <v>1</v>
      </c>
      <c r="C399" s="20">
        <v>0</v>
      </c>
      <c r="D399" s="20">
        <v>0</v>
      </c>
      <c r="E399" s="20">
        <v>0</v>
      </c>
      <c r="F399" s="20">
        <v>1</v>
      </c>
    </row>
    <row r="400" spans="1:6" x14ac:dyDescent="0.2">
      <c r="A400" s="8" t="s">
        <v>390</v>
      </c>
      <c r="B400" s="20">
        <v>2</v>
      </c>
      <c r="C400" s="20">
        <v>0</v>
      </c>
      <c r="D400" s="20">
        <v>0</v>
      </c>
      <c r="E400" s="20">
        <v>2</v>
      </c>
      <c r="F400" s="20">
        <v>4</v>
      </c>
    </row>
    <row r="401" spans="1:6" x14ac:dyDescent="0.2">
      <c r="A401" s="8" t="s">
        <v>391</v>
      </c>
      <c r="B401" s="20">
        <v>0</v>
      </c>
      <c r="C401" s="20">
        <v>0</v>
      </c>
      <c r="D401" s="20">
        <v>0</v>
      </c>
      <c r="E401" s="20">
        <v>3</v>
      </c>
      <c r="F401" s="20">
        <v>3</v>
      </c>
    </row>
    <row r="402" spans="1:6" x14ac:dyDescent="0.2">
      <c r="A402" s="8" t="s">
        <v>392</v>
      </c>
      <c r="B402" s="20">
        <v>4</v>
      </c>
      <c r="C402" s="20">
        <v>3</v>
      </c>
      <c r="D402" s="20">
        <v>4</v>
      </c>
      <c r="E402" s="20">
        <v>2</v>
      </c>
      <c r="F402" s="20">
        <v>13</v>
      </c>
    </row>
    <row r="403" spans="1:6" x14ac:dyDescent="0.2">
      <c r="A403" s="8" t="s">
        <v>393</v>
      </c>
      <c r="B403" s="20">
        <v>0</v>
      </c>
      <c r="C403" s="20">
        <v>0</v>
      </c>
      <c r="D403" s="20">
        <v>0</v>
      </c>
      <c r="E403" s="20">
        <v>0</v>
      </c>
      <c r="F403" s="20">
        <v>0</v>
      </c>
    </row>
    <row r="404" spans="1:6" x14ac:dyDescent="0.2">
      <c r="A404" s="8" t="s">
        <v>394</v>
      </c>
      <c r="B404" s="20">
        <v>1</v>
      </c>
      <c r="C404" s="20">
        <v>0</v>
      </c>
      <c r="D404" s="20">
        <v>0</v>
      </c>
      <c r="E404" s="20">
        <v>1</v>
      </c>
      <c r="F404" s="20">
        <v>2</v>
      </c>
    </row>
    <row r="405" spans="1:6" x14ac:dyDescent="0.2">
      <c r="A405" s="8" t="s">
        <v>395</v>
      </c>
      <c r="B405" s="20">
        <v>1</v>
      </c>
      <c r="C405" s="20">
        <v>2</v>
      </c>
      <c r="D405" s="20">
        <v>0</v>
      </c>
      <c r="E405" s="20">
        <v>0</v>
      </c>
      <c r="F405" s="20">
        <v>3</v>
      </c>
    </row>
    <row r="406" spans="1:6" x14ac:dyDescent="0.2">
      <c r="A406" s="8" t="s">
        <v>396</v>
      </c>
      <c r="B406" s="20">
        <v>0</v>
      </c>
      <c r="C406" s="20">
        <v>0</v>
      </c>
      <c r="D406" s="20">
        <v>2</v>
      </c>
      <c r="E406" s="20">
        <v>0</v>
      </c>
      <c r="F406" s="20">
        <v>2</v>
      </c>
    </row>
    <row r="407" spans="1:6" x14ac:dyDescent="0.2">
      <c r="A407" s="8" t="s">
        <v>397</v>
      </c>
      <c r="B407" s="20">
        <v>1</v>
      </c>
      <c r="C407" s="20">
        <v>1</v>
      </c>
      <c r="D407" s="20">
        <v>3</v>
      </c>
      <c r="E407" s="20">
        <v>1</v>
      </c>
      <c r="F407" s="20">
        <v>6</v>
      </c>
    </row>
    <row r="408" spans="1:6" x14ac:dyDescent="0.2">
      <c r="A408" s="8" t="s">
        <v>398</v>
      </c>
      <c r="B408" s="20">
        <v>3</v>
      </c>
      <c r="C408" s="20">
        <v>2</v>
      </c>
      <c r="D408" s="20">
        <v>1</v>
      </c>
      <c r="E408" s="20">
        <v>3</v>
      </c>
      <c r="F408" s="20">
        <v>9</v>
      </c>
    </row>
    <row r="409" spans="1:6" x14ac:dyDescent="0.2">
      <c r="A409" s="8" t="s">
        <v>399</v>
      </c>
      <c r="B409" s="20">
        <v>1</v>
      </c>
      <c r="C409" s="20">
        <v>1</v>
      </c>
      <c r="D409" s="20">
        <v>1</v>
      </c>
      <c r="E409" s="20">
        <v>2</v>
      </c>
      <c r="F409" s="20">
        <v>5</v>
      </c>
    </row>
    <row r="410" spans="1:6" x14ac:dyDescent="0.2">
      <c r="A410" s="8" t="s">
        <v>400</v>
      </c>
      <c r="B410" s="20">
        <v>2</v>
      </c>
      <c r="C410" s="20">
        <v>2</v>
      </c>
      <c r="D410" s="20">
        <v>0</v>
      </c>
      <c r="E410" s="20">
        <v>1</v>
      </c>
      <c r="F410" s="20">
        <v>5</v>
      </c>
    </row>
    <row r="411" spans="1:6" x14ac:dyDescent="0.2">
      <c r="A411" s="8" t="s">
        <v>401</v>
      </c>
      <c r="B411" s="20">
        <v>2</v>
      </c>
      <c r="C411" s="20">
        <v>0</v>
      </c>
      <c r="D411" s="20">
        <v>2</v>
      </c>
      <c r="E411" s="20">
        <v>2</v>
      </c>
      <c r="F411" s="20">
        <v>6</v>
      </c>
    </row>
    <row r="412" spans="1:6" x14ac:dyDescent="0.2">
      <c r="A412" s="8" t="s">
        <v>402</v>
      </c>
      <c r="B412" s="20">
        <v>0</v>
      </c>
      <c r="C412" s="20">
        <v>1</v>
      </c>
      <c r="D412" s="20">
        <v>1</v>
      </c>
      <c r="E412" s="20">
        <v>0</v>
      </c>
      <c r="F412" s="20">
        <v>2</v>
      </c>
    </row>
    <row r="413" spans="1:6" x14ac:dyDescent="0.2">
      <c r="A413" s="8" t="s">
        <v>403</v>
      </c>
      <c r="B413" s="20">
        <v>3</v>
      </c>
      <c r="C413" s="20">
        <v>0</v>
      </c>
      <c r="D413" s="20">
        <v>0</v>
      </c>
      <c r="E413" s="20">
        <v>0</v>
      </c>
      <c r="F413" s="20">
        <v>3</v>
      </c>
    </row>
    <row r="414" spans="1:6" x14ac:dyDescent="0.2">
      <c r="A414" s="8" t="s">
        <v>404</v>
      </c>
      <c r="B414" s="20">
        <v>0</v>
      </c>
      <c r="C414" s="20">
        <v>0</v>
      </c>
      <c r="D414" s="20">
        <v>1</v>
      </c>
      <c r="E414" s="20">
        <v>0</v>
      </c>
      <c r="F414" s="20">
        <v>1</v>
      </c>
    </row>
    <row r="415" spans="1:6" x14ac:dyDescent="0.2">
      <c r="A415" s="8" t="s">
        <v>405</v>
      </c>
      <c r="B415" s="20">
        <v>2</v>
      </c>
      <c r="C415" s="20">
        <v>2</v>
      </c>
      <c r="D415" s="20">
        <v>0</v>
      </c>
      <c r="E415" s="20">
        <v>1</v>
      </c>
      <c r="F415" s="20">
        <v>5</v>
      </c>
    </row>
    <row r="416" spans="1:6" x14ac:dyDescent="0.2">
      <c r="A416" s="8" t="s">
        <v>406</v>
      </c>
      <c r="B416" s="20">
        <v>1</v>
      </c>
      <c r="C416" s="20">
        <v>0</v>
      </c>
      <c r="D416" s="20">
        <v>1</v>
      </c>
      <c r="E416" s="20">
        <v>0</v>
      </c>
      <c r="F416" s="20">
        <v>2</v>
      </c>
    </row>
    <row r="417" spans="1:6" x14ac:dyDescent="0.2">
      <c r="A417" s="8" t="s">
        <v>407</v>
      </c>
      <c r="B417" s="20">
        <v>2</v>
      </c>
      <c r="C417" s="20">
        <v>1</v>
      </c>
      <c r="D417" s="20">
        <v>1</v>
      </c>
      <c r="E417" s="20">
        <v>1</v>
      </c>
      <c r="F417" s="20">
        <v>5</v>
      </c>
    </row>
    <row r="418" spans="1:6" x14ac:dyDescent="0.2">
      <c r="A418" s="8" t="s">
        <v>408</v>
      </c>
      <c r="B418" s="20">
        <v>1</v>
      </c>
      <c r="C418" s="20">
        <v>2</v>
      </c>
      <c r="D418" s="20">
        <v>0</v>
      </c>
      <c r="E418" s="20">
        <v>2</v>
      </c>
      <c r="F418" s="20">
        <v>5</v>
      </c>
    </row>
    <row r="419" spans="1:6" x14ac:dyDescent="0.2">
      <c r="A419" s="8" t="s">
        <v>409</v>
      </c>
      <c r="B419" s="20">
        <v>1</v>
      </c>
      <c r="C419" s="20">
        <v>0</v>
      </c>
      <c r="D419" s="20">
        <v>0</v>
      </c>
      <c r="E419" s="20">
        <v>1</v>
      </c>
      <c r="F419" s="20">
        <v>2</v>
      </c>
    </row>
    <row r="420" spans="1:6" s="4" customFormat="1" x14ac:dyDescent="0.2">
      <c r="A420" s="7" t="s">
        <v>49</v>
      </c>
      <c r="B420" s="21">
        <f t="shared" ref="B420:F420" si="42">SUM(B382:B419)</f>
        <v>71</v>
      </c>
      <c r="C420" s="21">
        <f t="shared" si="42"/>
        <v>30</v>
      </c>
      <c r="D420" s="21">
        <f t="shared" si="42"/>
        <v>29</v>
      </c>
      <c r="E420" s="21">
        <f t="shared" si="42"/>
        <v>38</v>
      </c>
      <c r="F420" s="21">
        <f t="shared" si="42"/>
        <v>168</v>
      </c>
    </row>
    <row r="421" spans="1:6" x14ac:dyDescent="0.2">
      <c r="A421" s="6"/>
    </row>
    <row r="422" spans="1:6" s="23" customFormat="1" x14ac:dyDescent="0.2">
      <c r="A422" s="6" t="s">
        <v>50</v>
      </c>
      <c r="B422" s="22"/>
      <c r="C422" s="22"/>
      <c r="D422" s="22"/>
      <c r="E422" s="22"/>
      <c r="F422" s="22"/>
    </row>
    <row r="423" spans="1:6" x14ac:dyDescent="0.2">
      <c r="A423" s="8" t="s">
        <v>410</v>
      </c>
      <c r="B423" s="20">
        <v>3</v>
      </c>
      <c r="C423" s="20">
        <v>2</v>
      </c>
      <c r="D423" s="20">
        <v>0</v>
      </c>
      <c r="E423" s="20">
        <v>4</v>
      </c>
      <c r="F423" s="20">
        <v>9</v>
      </c>
    </row>
    <row r="424" spans="1:6" x14ac:dyDescent="0.2">
      <c r="A424" s="8" t="s">
        <v>411</v>
      </c>
      <c r="B424" s="20">
        <v>0</v>
      </c>
      <c r="C424" s="20">
        <v>0</v>
      </c>
      <c r="D424" s="20">
        <v>0</v>
      </c>
      <c r="E424" s="20">
        <v>0</v>
      </c>
      <c r="F424" s="20">
        <v>0</v>
      </c>
    </row>
    <row r="425" spans="1:6" x14ac:dyDescent="0.2">
      <c r="A425" s="8" t="s">
        <v>412</v>
      </c>
      <c r="B425" s="20">
        <v>0</v>
      </c>
      <c r="C425" s="20">
        <v>0</v>
      </c>
      <c r="D425" s="20">
        <v>1</v>
      </c>
      <c r="E425" s="20">
        <v>0</v>
      </c>
      <c r="F425" s="20">
        <v>1</v>
      </c>
    </row>
    <row r="426" spans="1:6" x14ac:dyDescent="0.2">
      <c r="A426" s="8" t="s">
        <v>413</v>
      </c>
      <c r="B426" s="20">
        <v>1</v>
      </c>
      <c r="C426" s="20">
        <v>0</v>
      </c>
      <c r="D426" s="20">
        <v>1</v>
      </c>
      <c r="E426" s="20">
        <v>1</v>
      </c>
      <c r="F426" s="20">
        <v>3</v>
      </c>
    </row>
    <row r="427" spans="1:6" x14ac:dyDescent="0.2">
      <c r="A427" s="8" t="s">
        <v>414</v>
      </c>
      <c r="B427" s="20">
        <v>0</v>
      </c>
      <c r="C427" s="20">
        <v>1</v>
      </c>
      <c r="D427" s="20">
        <v>0</v>
      </c>
      <c r="E427" s="20">
        <v>2</v>
      </c>
      <c r="F427" s="20">
        <v>3</v>
      </c>
    </row>
    <row r="428" spans="1:6" x14ac:dyDescent="0.2">
      <c r="A428" s="8" t="s">
        <v>415</v>
      </c>
      <c r="B428" s="20">
        <v>4</v>
      </c>
      <c r="C428" s="20">
        <v>1</v>
      </c>
      <c r="D428" s="20">
        <v>1</v>
      </c>
      <c r="E428" s="20">
        <v>2</v>
      </c>
      <c r="F428" s="20">
        <v>8</v>
      </c>
    </row>
    <row r="429" spans="1:6" x14ac:dyDescent="0.2">
      <c r="A429" s="8" t="s">
        <v>416</v>
      </c>
      <c r="B429" s="20">
        <v>2</v>
      </c>
      <c r="C429" s="20">
        <v>1</v>
      </c>
      <c r="D429" s="20">
        <v>0</v>
      </c>
      <c r="E429" s="20">
        <v>1</v>
      </c>
      <c r="F429" s="20">
        <v>4</v>
      </c>
    </row>
    <row r="430" spans="1:6" x14ac:dyDescent="0.2">
      <c r="A430" s="8" t="s">
        <v>417</v>
      </c>
      <c r="B430" s="20">
        <v>2</v>
      </c>
      <c r="C430" s="20">
        <v>4</v>
      </c>
      <c r="D430" s="20">
        <v>0</v>
      </c>
      <c r="E430" s="20">
        <v>3</v>
      </c>
      <c r="F430" s="20">
        <v>9</v>
      </c>
    </row>
    <row r="431" spans="1:6" x14ac:dyDescent="0.2">
      <c r="A431" s="8" t="s">
        <v>418</v>
      </c>
      <c r="B431" s="20">
        <v>0</v>
      </c>
      <c r="C431" s="20">
        <v>1</v>
      </c>
      <c r="D431" s="20">
        <v>0</v>
      </c>
      <c r="E431" s="20">
        <v>0</v>
      </c>
      <c r="F431" s="20">
        <v>1</v>
      </c>
    </row>
    <row r="432" spans="1:6" x14ac:dyDescent="0.2">
      <c r="A432" s="8" t="s">
        <v>419</v>
      </c>
      <c r="B432" s="20">
        <v>0</v>
      </c>
      <c r="C432" s="20">
        <v>0</v>
      </c>
      <c r="D432" s="20">
        <v>2</v>
      </c>
      <c r="E432" s="20">
        <v>0</v>
      </c>
      <c r="F432" s="20">
        <v>2</v>
      </c>
    </row>
    <row r="433" spans="1:6" x14ac:dyDescent="0.2">
      <c r="A433" s="8" t="s">
        <v>420</v>
      </c>
      <c r="B433" s="20">
        <v>0</v>
      </c>
      <c r="C433" s="20">
        <v>1</v>
      </c>
      <c r="D433" s="20">
        <v>0</v>
      </c>
      <c r="E433" s="20">
        <v>0</v>
      </c>
      <c r="F433" s="20">
        <v>1</v>
      </c>
    </row>
    <row r="434" spans="1:6" x14ac:dyDescent="0.2">
      <c r="A434" s="8" t="s">
        <v>421</v>
      </c>
      <c r="B434" s="20">
        <v>0</v>
      </c>
      <c r="C434" s="20">
        <v>1</v>
      </c>
      <c r="D434" s="20">
        <v>0</v>
      </c>
      <c r="E434" s="20">
        <v>0</v>
      </c>
      <c r="F434" s="20">
        <v>1</v>
      </c>
    </row>
    <row r="435" spans="1:6" x14ac:dyDescent="0.2">
      <c r="A435" s="8" t="s">
        <v>422</v>
      </c>
      <c r="B435" s="20">
        <v>0</v>
      </c>
      <c r="C435" s="20">
        <v>0</v>
      </c>
      <c r="D435" s="20">
        <v>0</v>
      </c>
      <c r="E435" s="20">
        <v>2</v>
      </c>
      <c r="F435" s="20">
        <v>2</v>
      </c>
    </row>
    <row r="436" spans="1:6" x14ac:dyDescent="0.2">
      <c r="A436" s="8" t="s">
        <v>423</v>
      </c>
      <c r="B436" s="20">
        <v>1</v>
      </c>
      <c r="C436" s="20">
        <v>0</v>
      </c>
      <c r="D436" s="20">
        <v>0</v>
      </c>
      <c r="E436" s="20">
        <v>1</v>
      </c>
      <c r="F436" s="20">
        <v>2</v>
      </c>
    </row>
    <row r="437" spans="1:6" x14ac:dyDescent="0.2">
      <c r="A437" s="8" t="s">
        <v>424</v>
      </c>
      <c r="B437" s="20">
        <v>2</v>
      </c>
      <c r="C437" s="20">
        <v>0</v>
      </c>
      <c r="D437" s="20">
        <v>1</v>
      </c>
      <c r="E437" s="20">
        <v>1</v>
      </c>
      <c r="F437" s="20">
        <v>4</v>
      </c>
    </row>
    <row r="438" spans="1:6" s="4" customFormat="1" x14ac:dyDescent="0.2">
      <c r="A438" s="7" t="s">
        <v>51</v>
      </c>
      <c r="B438" s="21">
        <f t="shared" ref="B438:F438" si="43">SUM(B423:B437)</f>
        <v>15</v>
      </c>
      <c r="C438" s="21">
        <f t="shared" si="43"/>
        <v>12</v>
      </c>
      <c r="D438" s="21">
        <f t="shared" si="43"/>
        <v>6</v>
      </c>
      <c r="E438" s="21">
        <f t="shared" si="43"/>
        <v>17</v>
      </c>
      <c r="F438" s="21">
        <f t="shared" si="43"/>
        <v>50</v>
      </c>
    </row>
    <row r="439" spans="1:6" s="4" customFormat="1" x14ac:dyDescent="0.2">
      <c r="A439" s="6"/>
      <c r="B439" s="5"/>
      <c r="C439" s="5"/>
      <c r="D439" s="5"/>
      <c r="E439" s="5"/>
      <c r="F439" s="5"/>
    </row>
    <row r="440" spans="1:6" s="4" customFormat="1" x14ac:dyDescent="0.2">
      <c r="A440" s="6" t="s">
        <v>52</v>
      </c>
      <c r="B440" s="5"/>
      <c r="C440" s="5"/>
      <c r="D440" s="5"/>
      <c r="E440" s="5"/>
      <c r="F440" s="5"/>
    </row>
    <row r="441" spans="1:6" x14ac:dyDescent="0.2">
      <c r="A441" s="8" t="s">
        <v>425</v>
      </c>
      <c r="B441" s="20">
        <v>2</v>
      </c>
      <c r="C441" s="20">
        <v>1</v>
      </c>
      <c r="D441" s="20">
        <v>0</v>
      </c>
      <c r="E441" s="20">
        <v>0</v>
      </c>
      <c r="F441" s="20">
        <v>3</v>
      </c>
    </row>
    <row r="442" spans="1:6" x14ac:dyDescent="0.2">
      <c r="A442" s="8" t="s">
        <v>426</v>
      </c>
      <c r="B442" s="20">
        <v>1</v>
      </c>
      <c r="C442" s="20">
        <v>0</v>
      </c>
      <c r="D442" s="20">
        <v>1</v>
      </c>
      <c r="E442" s="20">
        <v>0</v>
      </c>
      <c r="F442" s="20">
        <v>2</v>
      </c>
    </row>
    <row r="443" spans="1:6" s="4" customFormat="1" x14ac:dyDescent="0.2">
      <c r="A443" s="7" t="s">
        <v>53</v>
      </c>
      <c r="B443" s="21">
        <f t="shared" ref="B443:F443" si="44">SUM(B441:B442)</f>
        <v>3</v>
      </c>
      <c r="C443" s="21">
        <f t="shared" si="44"/>
        <v>1</v>
      </c>
      <c r="D443" s="21">
        <f t="shared" si="44"/>
        <v>1</v>
      </c>
      <c r="E443" s="21">
        <f t="shared" si="44"/>
        <v>0</v>
      </c>
      <c r="F443" s="21">
        <f t="shared" si="44"/>
        <v>5</v>
      </c>
    </row>
    <row r="444" spans="1:6" s="4" customFormat="1" x14ac:dyDescent="0.2">
      <c r="A444" s="6"/>
      <c r="B444" s="5"/>
      <c r="C444" s="5"/>
      <c r="D444" s="5"/>
      <c r="E444" s="5"/>
      <c r="F444" s="5"/>
    </row>
    <row r="445" spans="1:6" s="4" customFormat="1" x14ac:dyDescent="0.2">
      <c r="A445" s="6" t="s">
        <v>54</v>
      </c>
      <c r="B445" s="5"/>
      <c r="C445" s="5"/>
      <c r="D445" s="5"/>
      <c r="E445" s="5"/>
      <c r="F445" s="5"/>
    </row>
    <row r="446" spans="1:6" x14ac:dyDescent="0.2">
      <c r="A446" s="8" t="s">
        <v>427</v>
      </c>
      <c r="B446" s="20">
        <v>2</v>
      </c>
      <c r="C446" s="20">
        <v>3</v>
      </c>
      <c r="D446" s="20">
        <v>0</v>
      </c>
      <c r="E446" s="20">
        <v>0</v>
      </c>
      <c r="F446" s="20">
        <v>5</v>
      </c>
    </row>
    <row r="447" spans="1:6" x14ac:dyDescent="0.2">
      <c r="A447" s="8" t="s">
        <v>428</v>
      </c>
      <c r="B447" s="20">
        <v>2</v>
      </c>
      <c r="C447" s="20">
        <v>0</v>
      </c>
      <c r="D447" s="20">
        <v>3</v>
      </c>
      <c r="E447" s="20">
        <v>0</v>
      </c>
      <c r="F447" s="20">
        <v>5</v>
      </c>
    </row>
    <row r="448" spans="1:6" x14ac:dyDescent="0.2">
      <c r="A448" s="8" t="s">
        <v>429</v>
      </c>
      <c r="B448" s="20">
        <v>6</v>
      </c>
      <c r="C448" s="20">
        <v>3</v>
      </c>
      <c r="D448" s="20">
        <v>1</v>
      </c>
      <c r="E448" s="20">
        <v>0</v>
      </c>
      <c r="F448" s="20">
        <v>10</v>
      </c>
    </row>
    <row r="449" spans="1:6" s="4" customFormat="1" x14ac:dyDescent="0.2">
      <c r="A449" s="7" t="s">
        <v>55</v>
      </c>
      <c r="B449" s="21">
        <f t="shared" ref="B449:F449" si="45">SUM(B446:B448)</f>
        <v>10</v>
      </c>
      <c r="C449" s="21">
        <f t="shared" si="45"/>
        <v>6</v>
      </c>
      <c r="D449" s="21">
        <f t="shared" si="45"/>
        <v>4</v>
      </c>
      <c r="E449" s="21">
        <f t="shared" si="45"/>
        <v>0</v>
      </c>
      <c r="F449" s="21">
        <f t="shared" si="45"/>
        <v>20</v>
      </c>
    </row>
    <row r="450" spans="1:6" s="4" customFormat="1" x14ac:dyDescent="0.2">
      <c r="A450" s="6"/>
      <c r="B450" s="5"/>
      <c r="C450" s="5"/>
      <c r="D450" s="5"/>
      <c r="E450" s="5"/>
      <c r="F450" s="5"/>
    </row>
    <row r="451" spans="1:6" s="4" customFormat="1" x14ac:dyDescent="0.2">
      <c r="A451" s="6" t="s">
        <v>56</v>
      </c>
      <c r="B451" s="5"/>
      <c r="C451" s="5"/>
      <c r="D451" s="5"/>
      <c r="E451" s="5"/>
      <c r="F451" s="5"/>
    </row>
    <row r="452" spans="1:6" x14ac:dyDescent="0.2">
      <c r="A452" s="8" t="s">
        <v>430</v>
      </c>
      <c r="B452" s="20">
        <v>2</v>
      </c>
      <c r="C452" s="20">
        <v>2</v>
      </c>
      <c r="D452" s="20">
        <v>2</v>
      </c>
      <c r="E452" s="20">
        <v>1</v>
      </c>
      <c r="F452" s="20">
        <v>7</v>
      </c>
    </row>
    <row r="453" spans="1:6" x14ac:dyDescent="0.2">
      <c r="A453" s="8" t="s">
        <v>431</v>
      </c>
      <c r="B453" s="20">
        <v>0</v>
      </c>
      <c r="C453" s="20">
        <v>1</v>
      </c>
      <c r="D453" s="20">
        <v>0</v>
      </c>
      <c r="E453" s="20">
        <v>0</v>
      </c>
      <c r="F453" s="20">
        <v>1</v>
      </c>
    </row>
    <row r="454" spans="1:6" x14ac:dyDescent="0.2">
      <c r="A454" s="8" t="s">
        <v>432</v>
      </c>
      <c r="B454" s="20">
        <v>3</v>
      </c>
      <c r="C454" s="20">
        <v>0</v>
      </c>
      <c r="D454" s="20">
        <v>0</v>
      </c>
      <c r="E454" s="20">
        <v>3</v>
      </c>
      <c r="F454" s="20">
        <v>6</v>
      </c>
    </row>
    <row r="455" spans="1:6" x14ac:dyDescent="0.2">
      <c r="A455" s="8" t="s">
        <v>433</v>
      </c>
      <c r="B455" s="20">
        <v>0</v>
      </c>
      <c r="C455" s="20">
        <v>1</v>
      </c>
      <c r="D455" s="20">
        <v>0</v>
      </c>
      <c r="E455" s="20">
        <v>0</v>
      </c>
      <c r="F455" s="20">
        <v>1</v>
      </c>
    </row>
    <row r="456" spans="1:6" x14ac:dyDescent="0.2">
      <c r="A456" s="8" t="s">
        <v>434</v>
      </c>
      <c r="B456" s="20">
        <v>3</v>
      </c>
      <c r="C456" s="20">
        <v>2</v>
      </c>
      <c r="D456" s="20">
        <v>0</v>
      </c>
      <c r="E456" s="20">
        <v>2</v>
      </c>
      <c r="F456" s="20">
        <v>7</v>
      </c>
    </row>
    <row r="457" spans="1:6" s="4" customFormat="1" x14ac:dyDescent="0.2">
      <c r="A457" s="7" t="s">
        <v>57</v>
      </c>
      <c r="B457" s="21">
        <f t="shared" ref="B457:F457" si="46">SUM(B452:B456)</f>
        <v>8</v>
      </c>
      <c r="C457" s="21">
        <f t="shared" si="46"/>
        <v>6</v>
      </c>
      <c r="D457" s="21">
        <f t="shared" si="46"/>
        <v>2</v>
      </c>
      <c r="E457" s="21">
        <f t="shared" si="46"/>
        <v>6</v>
      </c>
      <c r="F457" s="21">
        <f t="shared" si="46"/>
        <v>22</v>
      </c>
    </row>
    <row r="458" spans="1:6" s="4" customFormat="1" x14ac:dyDescent="0.2">
      <c r="A458" s="6"/>
      <c r="B458" s="5"/>
      <c r="C458" s="5"/>
      <c r="D458" s="5"/>
      <c r="E458" s="5"/>
      <c r="F458" s="5"/>
    </row>
    <row r="459" spans="1:6" s="4" customFormat="1" x14ac:dyDescent="0.2">
      <c r="A459" s="6" t="s">
        <v>58</v>
      </c>
      <c r="B459" s="5"/>
      <c r="C459" s="5"/>
      <c r="D459" s="5"/>
      <c r="E459" s="5"/>
      <c r="F459" s="5"/>
    </row>
    <row r="460" spans="1:6" x14ac:dyDescent="0.2">
      <c r="A460" s="8" t="s">
        <v>435</v>
      </c>
      <c r="B460" s="20">
        <v>1</v>
      </c>
      <c r="C460" s="20">
        <v>1</v>
      </c>
      <c r="D460" s="20">
        <v>4</v>
      </c>
      <c r="E460" s="20">
        <v>0</v>
      </c>
      <c r="F460" s="20">
        <v>6</v>
      </c>
    </row>
    <row r="461" spans="1:6" x14ac:dyDescent="0.2">
      <c r="A461" s="8" t="s">
        <v>436</v>
      </c>
      <c r="B461" s="20">
        <v>2</v>
      </c>
      <c r="C461" s="20">
        <v>0</v>
      </c>
      <c r="D461" s="20">
        <v>0</v>
      </c>
      <c r="E461" s="20">
        <v>0</v>
      </c>
      <c r="F461" s="20">
        <v>2</v>
      </c>
    </row>
    <row r="462" spans="1:6" x14ac:dyDescent="0.2">
      <c r="A462" s="8" t="s">
        <v>437</v>
      </c>
      <c r="B462" s="20">
        <v>1</v>
      </c>
      <c r="C462" s="20">
        <v>0</v>
      </c>
      <c r="D462" s="20">
        <v>0</v>
      </c>
      <c r="E462" s="20">
        <v>1</v>
      </c>
      <c r="F462" s="20">
        <v>2</v>
      </c>
    </row>
    <row r="463" spans="1:6" s="4" customFormat="1" x14ac:dyDescent="0.2">
      <c r="A463" s="7" t="s">
        <v>59</v>
      </c>
      <c r="B463" s="21">
        <f t="shared" ref="B463:F463" si="47">SUM(B460:B462)</f>
        <v>4</v>
      </c>
      <c r="C463" s="21">
        <f t="shared" si="47"/>
        <v>1</v>
      </c>
      <c r="D463" s="21">
        <f t="shared" si="47"/>
        <v>4</v>
      </c>
      <c r="E463" s="21">
        <f t="shared" si="47"/>
        <v>1</v>
      </c>
      <c r="F463" s="21">
        <f t="shared" si="47"/>
        <v>10</v>
      </c>
    </row>
    <row r="464" spans="1:6" s="4" customFormat="1" x14ac:dyDescent="0.2">
      <c r="A464" s="6"/>
      <c r="B464" s="5"/>
      <c r="C464" s="5"/>
      <c r="D464" s="5"/>
      <c r="E464" s="5"/>
      <c r="F464" s="5"/>
    </row>
    <row r="465" spans="1:6" s="4" customFormat="1" x14ac:dyDescent="0.2">
      <c r="A465" s="6" t="s">
        <v>60</v>
      </c>
      <c r="B465" s="5"/>
      <c r="C465" s="5"/>
      <c r="D465" s="5"/>
      <c r="E465" s="5"/>
      <c r="F465" s="5"/>
    </row>
    <row r="466" spans="1:6" x14ac:dyDescent="0.2">
      <c r="A466" s="8" t="s">
        <v>438</v>
      </c>
      <c r="B466" s="20">
        <v>2</v>
      </c>
      <c r="C466" s="20">
        <v>0</v>
      </c>
      <c r="D466" s="20">
        <v>0</v>
      </c>
      <c r="E466" s="20">
        <v>0</v>
      </c>
      <c r="F466" s="20">
        <v>2</v>
      </c>
    </row>
    <row r="467" spans="1:6" x14ac:dyDescent="0.2">
      <c r="A467" s="8" t="s">
        <v>439</v>
      </c>
      <c r="B467" s="20">
        <v>3</v>
      </c>
      <c r="C467" s="20">
        <v>0</v>
      </c>
      <c r="D467" s="20">
        <v>2</v>
      </c>
      <c r="E467" s="20">
        <v>0</v>
      </c>
      <c r="F467" s="20">
        <v>5</v>
      </c>
    </row>
    <row r="468" spans="1:6" x14ac:dyDescent="0.2">
      <c r="A468" s="8" t="s">
        <v>440</v>
      </c>
      <c r="B468" s="20">
        <v>6</v>
      </c>
      <c r="C468" s="20">
        <v>2</v>
      </c>
      <c r="D468" s="20">
        <v>3</v>
      </c>
      <c r="E468" s="20">
        <v>1</v>
      </c>
      <c r="F468" s="20">
        <v>12</v>
      </c>
    </row>
    <row r="469" spans="1:6" x14ac:dyDescent="0.2">
      <c r="A469" s="8" t="s">
        <v>441</v>
      </c>
      <c r="B469" s="20">
        <v>0</v>
      </c>
      <c r="C469" s="20">
        <v>0</v>
      </c>
      <c r="D469" s="20">
        <v>0</v>
      </c>
      <c r="E469" s="20">
        <v>0</v>
      </c>
      <c r="F469" s="20">
        <v>0</v>
      </c>
    </row>
    <row r="470" spans="1:6" x14ac:dyDescent="0.2">
      <c r="A470" s="8" t="s">
        <v>442</v>
      </c>
      <c r="B470" s="20">
        <v>2</v>
      </c>
      <c r="C470" s="20">
        <v>2</v>
      </c>
      <c r="D470" s="20">
        <v>0</v>
      </c>
      <c r="E470" s="20">
        <v>1</v>
      </c>
      <c r="F470" s="20">
        <v>5</v>
      </c>
    </row>
    <row r="471" spans="1:6" s="4" customFormat="1" x14ac:dyDescent="0.2">
      <c r="A471" s="7" t="s">
        <v>61</v>
      </c>
      <c r="B471" s="21">
        <f t="shared" ref="B471:F471" si="48">SUM(B466:B470)</f>
        <v>13</v>
      </c>
      <c r="C471" s="21">
        <f t="shared" si="48"/>
        <v>4</v>
      </c>
      <c r="D471" s="21">
        <f t="shared" si="48"/>
        <v>5</v>
      </c>
      <c r="E471" s="21">
        <f t="shared" si="48"/>
        <v>2</v>
      </c>
      <c r="F471" s="21">
        <f t="shared" si="48"/>
        <v>24</v>
      </c>
    </row>
    <row r="472" spans="1:6" s="4" customFormat="1" x14ac:dyDescent="0.2">
      <c r="A472" s="6"/>
      <c r="B472" s="5"/>
      <c r="C472" s="5"/>
      <c r="D472" s="5"/>
      <c r="E472" s="5"/>
      <c r="F472" s="5"/>
    </row>
    <row r="473" spans="1:6" s="4" customFormat="1" x14ac:dyDescent="0.2">
      <c r="A473" s="6" t="s">
        <v>62</v>
      </c>
      <c r="B473" s="5"/>
      <c r="C473" s="5"/>
      <c r="D473" s="5"/>
      <c r="E473" s="5"/>
      <c r="F473" s="5"/>
    </row>
    <row r="474" spans="1:6" x14ac:dyDescent="0.2">
      <c r="A474" s="8" t="s">
        <v>443</v>
      </c>
      <c r="B474" s="20">
        <v>0</v>
      </c>
      <c r="C474" s="20">
        <v>0</v>
      </c>
      <c r="D474" s="20">
        <v>1</v>
      </c>
      <c r="E474" s="20">
        <v>0</v>
      </c>
      <c r="F474" s="20">
        <v>1</v>
      </c>
    </row>
    <row r="475" spans="1:6" x14ac:dyDescent="0.2">
      <c r="A475" s="8" t="s">
        <v>444</v>
      </c>
      <c r="B475" s="20">
        <v>4</v>
      </c>
      <c r="C475" s="20">
        <v>1</v>
      </c>
      <c r="D475" s="20">
        <v>0</v>
      </c>
      <c r="E475" s="20">
        <v>3</v>
      </c>
      <c r="F475" s="20">
        <v>8</v>
      </c>
    </row>
    <row r="476" spans="1:6" x14ac:dyDescent="0.2">
      <c r="A476" s="8" t="s">
        <v>445</v>
      </c>
      <c r="B476" s="20">
        <v>0</v>
      </c>
      <c r="C476" s="20">
        <v>0</v>
      </c>
      <c r="D476" s="20">
        <v>0</v>
      </c>
      <c r="E476" s="20">
        <v>0</v>
      </c>
      <c r="F476" s="20">
        <v>0</v>
      </c>
    </row>
    <row r="477" spans="1:6" x14ac:dyDescent="0.2">
      <c r="A477" s="8" t="s">
        <v>446</v>
      </c>
      <c r="B477" s="20">
        <v>4</v>
      </c>
      <c r="C477" s="20">
        <v>0</v>
      </c>
      <c r="D477" s="20">
        <v>1</v>
      </c>
      <c r="E477" s="20">
        <v>0</v>
      </c>
      <c r="F477" s="20">
        <v>5</v>
      </c>
    </row>
    <row r="478" spans="1:6" x14ac:dyDescent="0.2">
      <c r="A478" s="8" t="s">
        <v>447</v>
      </c>
      <c r="B478" s="20">
        <v>3</v>
      </c>
      <c r="C478" s="20">
        <v>1</v>
      </c>
      <c r="D478" s="20">
        <v>0</v>
      </c>
      <c r="E478" s="20">
        <v>1</v>
      </c>
      <c r="F478" s="20">
        <v>5</v>
      </c>
    </row>
    <row r="479" spans="1:6" x14ac:dyDescent="0.2">
      <c r="A479" s="8" t="s">
        <v>448</v>
      </c>
      <c r="B479" s="20">
        <v>0</v>
      </c>
      <c r="C479" s="20">
        <v>1</v>
      </c>
      <c r="D479" s="20">
        <v>1</v>
      </c>
      <c r="E479" s="20">
        <v>0</v>
      </c>
      <c r="F479" s="20">
        <v>2</v>
      </c>
    </row>
    <row r="480" spans="1:6" x14ac:dyDescent="0.2">
      <c r="A480" s="8" t="s">
        <v>449</v>
      </c>
      <c r="B480" s="20">
        <v>2</v>
      </c>
      <c r="C480" s="20">
        <v>0</v>
      </c>
      <c r="D480" s="20">
        <v>0</v>
      </c>
      <c r="E480" s="20">
        <v>1</v>
      </c>
      <c r="F480" s="20">
        <v>3</v>
      </c>
    </row>
    <row r="481" spans="1:6" x14ac:dyDescent="0.2">
      <c r="A481" s="8" t="s">
        <v>450</v>
      </c>
      <c r="B481" s="20">
        <v>0</v>
      </c>
      <c r="C481" s="20">
        <v>0</v>
      </c>
      <c r="D481" s="20">
        <v>0</v>
      </c>
      <c r="E481" s="20">
        <v>0</v>
      </c>
      <c r="F481" s="20">
        <v>0</v>
      </c>
    </row>
    <row r="482" spans="1:6" s="4" customFormat="1" x14ac:dyDescent="0.2">
      <c r="A482" s="7" t="s">
        <v>63</v>
      </c>
      <c r="B482" s="21">
        <f t="shared" ref="B482:F482" si="49">SUM(B474:B481)</f>
        <v>13</v>
      </c>
      <c r="C482" s="21">
        <f t="shared" si="49"/>
        <v>3</v>
      </c>
      <c r="D482" s="21">
        <f t="shared" si="49"/>
        <v>3</v>
      </c>
      <c r="E482" s="21">
        <f t="shared" si="49"/>
        <v>5</v>
      </c>
      <c r="F482" s="21">
        <f t="shared" si="49"/>
        <v>24</v>
      </c>
    </row>
    <row r="483" spans="1:6" s="4" customFormat="1" x14ac:dyDescent="0.2">
      <c r="A483" s="6"/>
      <c r="B483" s="5"/>
      <c r="C483" s="5"/>
      <c r="D483" s="5"/>
      <c r="E483" s="5"/>
      <c r="F483" s="5"/>
    </row>
    <row r="484" spans="1:6" s="4" customFormat="1" x14ac:dyDescent="0.2">
      <c r="A484" s="6" t="s">
        <v>64</v>
      </c>
      <c r="B484" s="5"/>
      <c r="C484" s="5"/>
      <c r="D484" s="5"/>
      <c r="E484" s="5"/>
      <c r="F484" s="5"/>
    </row>
    <row r="485" spans="1:6" x14ac:dyDescent="0.2">
      <c r="A485" s="8" t="s">
        <v>451</v>
      </c>
      <c r="B485" s="20">
        <v>0</v>
      </c>
      <c r="C485" s="20">
        <v>0</v>
      </c>
      <c r="D485" s="20">
        <v>0</v>
      </c>
      <c r="E485" s="20">
        <v>1</v>
      </c>
      <c r="F485" s="20">
        <v>1</v>
      </c>
    </row>
    <row r="486" spans="1:6" x14ac:dyDescent="0.2">
      <c r="A486" s="8" t="s">
        <v>452</v>
      </c>
      <c r="B486" s="20">
        <v>0</v>
      </c>
      <c r="C486" s="20">
        <v>1</v>
      </c>
      <c r="D486" s="20">
        <v>0</v>
      </c>
      <c r="E486" s="20">
        <v>1</v>
      </c>
      <c r="F486" s="20">
        <v>2</v>
      </c>
    </row>
    <row r="487" spans="1:6" x14ac:dyDescent="0.2">
      <c r="A487" s="8" t="s">
        <v>453</v>
      </c>
      <c r="B487" s="20">
        <v>0</v>
      </c>
      <c r="C487" s="20">
        <v>0</v>
      </c>
      <c r="D487" s="20">
        <v>0</v>
      </c>
      <c r="E487" s="20">
        <v>1</v>
      </c>
      <c r="F487" s="20">
        <v>1</v>
      </c>
    </row>
    <row r="488" spans="1:6" x14ac:dyDescent="0.2">
      <c r="A488" s="8" t="s">
        <v>454</v>
      </c>
      <c r="B488" s="20">
        <v>1</v>
      </c>
      <c r="C488" s="20">
        <v>1</v>
      </c>
      <c r="D488" s="20">
        <v>1</v>
      </c>
      <c r="E488" s="20">
        <v>0</v>
      </c>
      <c r="F488" s="20">
        <v>3</v>
      </c>
    </row>
    <row r="489" spans="1:6" x14ac:dyDescent="0.2">
      <c r="A489" s="8" t="s">
        <v>455</v>
      </c>
      <c r="B489" s="20">
        <v>0</v>
      </c>
      <c r="C489" s="20">
        <v>0</v>
      </c>
      <c r="D489" s="20">
        <v>1</v>
      </c>
      <c r="E489" s="20">
        <v>2</v>
      </c>
      <c r="F489" s="20">
        <v>3</v>
      </c>
    </row>
    <row r="490" spans="1:6" x14ac:dyDescent="0.2">
      <c r="A490" s="8" t="s">
        <v>456</v>
      </c>
      <c r="B490" s="20">
        <v>0</v>
      </c>
      <c r="C490" s="20">
        <v>0</v>
      </c>
      <c r="D490" s="20">
        <v>0</v>
      </c>
      <c r="E490" s="20">
        <v>0</v>
      </c>
      <c r="F490" s="20">
        <v>0</v>
      </c>
    </row>
    <row r="491" spans="1:6" x14ac:dyDescent="0.2">
      <c r="A491" s="8" t="s">
        <v>457</v>
      </c>
      <c r="B491" s="20">
        <v>2</v>
      </c>
      <c r="C491" s="20">
        <v>0</v>
      </c>
      <c r="D491" s="20">
        <v>2</v>
      </c>
      <c r="E491" s="20">
        <v>0</v>
      </c>
      <c r="F491" s="20">
        <v>4</v>
      </c>
    </row>
    <row r="492" spans="1:6" x14ac:dyDescent="0.2">
      <c r="A492" s="8" t="s">
        <v>458</v>
      </c>
      <c r="B492" s="20">
        <v>2</v>
      </c>
      <c r="C492" s="20">
        <v>0</v>
      </c>
      <c r="D492" s="20">
        <v>0</v>
      </c>
      <c r="E492" s="20">
        <v>0</v>
      </c>
      <c r="F492" s="20">
        <v>2</v>
      </c>
    </row>
    <row r="493" spans="1:6" x14ac:dyDescent="0.2">
      <c r="A493" s="8" t="s">
        <v>459</v>
      </c>
      <c r="B493" s="20">
        <v>1</v>
      </c>
      <c r="C493" s="20">
        <v>0</v>
      </c>
      <c r="D493" s="20">
        <v>1</v>
      </c>
      <c r="E493" s="20">
        <v>0</v>
      </c>
      <c r="F493" s="20">
        <v>2</v>
      </c>
    </row>
    <row r="494" spans="1:6" x14ac:dyDescent="0.2">
      <c r="A494" s="8" t="s">
        <v>460</v>
      </c>
      <c r="B494" s="20">
        <v>2</v>
      </c>
      <c r="C494" s="20">
        <v>0</v>
      </c>
      <c r="D494" s="20">
        <v>0</v>
      </c>
      <c r="E494" s="20">
        <v>0</v>
      </c>
      <c r="F494" s="20">
        <v>2</v>
      </c>
    </row>
    <row r="495" spans="1:6" s="4" customFormat="1" x14ac:dyDescent="0.2">
      <c r="A495" s="7" t="s">
        <v>65</v>
      </c>
      <c r="B495" s="21">
        <f t="shared" ref="B495:F495" si="50">SUM(B485:B494)</f>
        <v>8</v>
      </c>
      <c r="C495" s="21">
        <f t="shared" si="50"/>
        <v>2</v>
      </c>
      <c r="D495" s="21">
        <f t="shared" si="50"/>
        <v>5</v>
      </c>
      <c r="E495" s="21">
        <f t="shared" si="50"/>
        <v>5</v>
      </c>
      <c r="F495" s="21">
        <f t="shared" si="50"/>
        <v>20</v>
      </c>
    </row>
    <row r="496" spans="1:6" s="4" customFormat="1" x14ac:dyDescent="0.2">
      <c r="A496" s="6"/>
      <c r="B496" s="5"/>
      <c r="C496" s="5"/>
      <c r="D496" s="5"/>
      <c r="E496" s="5"/>
      <c r="F496" s="5"/>
    </row>
    <row r="497" spans="1:6" s="4" customFormat="1" x14ac:dyDescent="0.2">
      <c r="A497" s="6" t="s">
        <v>66</v>
      </c>
      <c r="B497" s="5"/>
      <c r="C497" s="5"/>
      <c r="D497" s="5"/>
      <c r="E497" s="5"/>
      <c r="F497" s="5"/>
    </row>
    <row r="498" spans="1:6" x14ac:dyDescent="0.2">
      <c r="A498" s="8" t="s">
        <v>461</v>
      </c>
      <c r="B498" s="20">
        <v>2</v>
      </c>
      <c r="C498" s="20">
        <v>0</v>
      </c>
      <c r="D498" s="20">
        <v>0</v>
      </c>
      <c r="E498" s="20">
        <v>0</v>
      </c>
      <c r="F498" s="20">
        <v>2</v>
      </c>
    </row>
    <row r="499" spans="1:6" x14ac:dyDescent="0.2">
      <c r="A499" s="8" t="s">
        <v>462</v>
      </c>
      <c r="B499" s="20">
        <v>3</v>
      </c>
      <c r="C499" s="20">
        <v>0</v>
      </c>
      <c r="D499" s="20">
        <v>1</v>
      </c>
      <c r="E499" s="20">
        <v>0</v>
      </c>
      <c r="F499" s="20">
        <v>4</v>
      </c>
    </row>
    <row r="500" spans="1:6" x14ac:dyDescent="0.2">
      <c r="A500" s="8" t="s">
        <v>463</v>
      </c>
      <c r="B500" s="20">
        <v>0</v>
      </c>
      <c r="C500" s="20">
        <v>2</v>
      </c>
      <c r="D500" s="20">
        <v>0</v>
      </c>
      <c r="E500" s="20">
        <v>0</v>
      </c>
      <c r="F500" s="20">
        <v>2</v>
      </c>
    </row>
    <row r="501" spans="1:6" x14ac:dyDescent="0.2">
      <c r="A501" s="8" t="s">
        <v>464</v>
      </c>
      <c r="B501" s="20">
        <v>0</v>
      </c>
      <c r="C501" s="20">
        <v>1</v>
      </c>
      <c r="D501" s="20">
        <v>1</v>
      </c>
      <c r="E501" s="20">
        <v>4</v>
      </c>
      <c r="F501" s="20">
        <v>6</v>
      </c>
    </row>
    <row r="502" spans="1:6" x14ac:dyDescent="0.2">
      <c r="A502" s="8" t="s">
        <v>465</v>
      </c>
      <c r="B502" s="20">
        <v>2</v>
      </c>
      <c r="C502" s="20">
        <v>0</v>
      </c>
      <c r="D502" s="20">
        <v>0</v>
      </c>
      <c r="E502" s="20">
        <v>2</v>
      </c>
      <c r="F502" s="20">
        <v>4</v>
      </c>
    </row>
    <row r="503" spans="1:6" x14ac:dyDescent="0.2">
      <c r="A503" s="8" t="s">
        <v>466</v>
      </c>
      <c r="B503" s="20">
        <v>2</v>
      </c>
      <c r="C503" s="20">
        <v>4</v>
      </c>
      <c r="D503" s="20">
        <v>2</v>
      </c>
      <c r="E503" s="20">
        <v>0</v>
      </c>
      <c r="F503" s="20">
        <v>8</v>
      </c>
    </row>
    <row r="504" spans="1:6" x14ac:dyDescent="0.2">
      <c r="A504" s="8" t="s">
        <v>467</v>
      </c>
      <c r="B504" s="20">
        <v>0</v>
      </c>
      <c r="C504" s="20">
        <v>0</v>
      </c>
      <c r="D504" s="20">
        <v>0</v>
      </c>
      <c r="E504" s="20">
        <v>0</v>
      </c>
      <c r="F504" s="20">
        <v>0</v>
      </c>
    </row>
    <row r="505" spans="1:6" x14ac:dyDescent="0.2">
      <c r="A505" s="8" t="s">
        <v>468</v>
      </c>
      <c r="B505" s="20">
        <v>1</v>
      </c>
      <c r="C505" s="20">
        <v>1</v>
      </c>
      <c r="D505" s="20">
        <v>0</v>
      </c>
      <c r="E505" s="20">
        <v>2</v>
      </c>
      <c r="F505" s="20">
        <v>4</v>
      </c>
    </row>
    <row r="506" spans="1:6" x14ac:dyDescent="0.2">
      <c r="A506" s="8" t="s">
        <v>469</v>
      </c>
      <c r="B506" s="20">
        <v>1</v>
      </c>
      <c r="C506" s="20">
        <v>1</v>
      </c>
      <c r="D506" s="20">
        <v>0</v>
      </c>
      <c r="E506" s="20">
        <v>1</v>
      </c>
      <c r="F506" s="20">
        <v>3</v>
      </c>
    </row>
    <row r="507" spans="1:6" x14ac:dyDescent="0.2">
      <c r="A507" s="8" t="s">
        <v>470</v>
      </c>
      <c r="B507" s="20">
        <v>0</v>
      </c>
      <c r="C507" s="20">
        <v>0</v>
      </c>
      <c r="D507" s="20">
        <v>1</v>
      </c>
      <c r="E507" s="20">
        <v>0</v>
      </c>
      <c r="F507" s="20">
        <v>1</v>
      </c>
    </row>
    <row r="508" spans="1:6" x14ac:dyDescent="0.2">
      <c r="A508" s="8" t="s">
        <v>471</v>
      </c>
      <c r="B508" s="20">
        <v>3</v>
      </c>
      <c r="C508" s="20">
        <v>0</v>
      </c>
      <c r="D508" s="20">
        <v>1</v>
      </c>
      <c r="E508" s="20">
        <v>1</v>
      </c>
      <c r="F508" s="20">
        <v>5</v>
      </c>
    </row>
    <row r="509" spans="1:6" x14ac:dyDescent="0.2">
      <c r="A509" s="8" t="s">
        <v>472</v>
      </c>
      <c r="B509" s="20">
        <v>2</v>
      </c>
      <c r="C509" s="20">
        <v>0</v>
      </c>
      <c r="D509" s="20">
        <v>0</v>
      </c>
      <c r="E509" s="20">
        <v>0</v>
      </c>
      <c r="F509" s="20">
        <v>2</v>
      </c>
    </row>
    <row r="510" spans="1:6" x14ac:dyDescent="0.2">
      <c r="A510" s="8" t="s">
        <v>473</v>
      </c>
      <c r="B510" s="20">
        <v>0</v>
      </c>
      <c r="C510" s="20">
        <v>0</v>
      </c>
      <c r="D510" s="20">
        <v>1</v>
      </c>
      <c r="E510" s="20">
        <v>0</v>
      </c>
      <c r="F510" s="20">
        <v>1</v>
      </c>
    </row>
    <row r="511" spans="1:6" x14ac:dyDescent="0.2">
      <c r="A511" s="8" t="s">
        <v>474</v>
      </c>
      <c r="B511" s="20">
        <v>1</v>
      </c>
      <c r="C511" s="20">
        <v>0</v>
      </c>
      <c r="D511" s="20">
        <v>1</v>
      </c>
      <c r="E511" s="20">
        <v>2</v>
      </c>
      <c r="F511" s="20">
        <v>4</v>
      </c>
    </row>
    <row r="512" spans="1:6" x14ac:dyDescent="0.2">
      <c r="A512" s="8" t="s">
        <v>475</v>
      </c>
      <c r="B512" s="20">
        <v>3</v>
      </c>
      <c r="C512" s="20">
        <v>0</v>
      </c>
      <c r="D512" s="20">
        <v>0</v>
      </c>
      <c r="E512" s="20">
        <v>1</v>
      </c>
      <c r="F512" s="20">
        <v>4</v>
      </c>
    </row>
    <row r="513" spans="1:6" x14ac:dyDescent="0.2">
      <c r="A513" s="8" t="s">
        <v>476</v>
      </c>
      <c r="B513" s="20">
        <v>2</v>
      </c>
      <c r="C513" s="20">
        <v>2</v>
      </c>
      <c r="D513" s="20">
        <v>1</v>
      </c>
      <c r="E513" s="20">
        <v>0</v>
      </c>
      <c r="F513" s="20">
        <v>5</v>
      </c>
    </row>
    <row r="514" spans="1:6" x14ac:dyDescent="0.2">
      <c r="A514" s="8" t="s">
        <v>477</v>
      </c>
      <c r="B514" s="20">
        <v>1</v>
      </c>
      <c r="C514" s="20">
        <v>0</v>
      </c>
      <c r="D514" s="20">
        <v>0</v>
      </c>
      <c r="E514" s="20">
        <v>0</v>
      </c>
      <c r="F514" s="20">
        <v>1</v>
      </c>
    </row>
    <row r="515" spans="1:6" x14ac:dyDescent="0.2">
      <c r="A515" s="8" t="s">
        <v>478</v>
      </c>
      <c r="B515" s="20">
        <v>2</v>
      </c>
      <c r="C515" s="20">
        <v>2</v>
      </c>
      <c r="D515" s="20">
        <v>2</v>
      </c>
      <c r="E515" s="20">
        <v>0</v>
      </c>
      <c r="F515" s="20">
        <v>6</v>
      </c>
    </row>
    <row r="516" spans="1:6" x14ac:dyDescent="0.2">
      <c r="A516" s="8" t="s">
        <v>479</v>
      </c>
      <c r="B516" s="20">
        <v>0</v>
      </c>
      <c r="C516" s="20">
        <v>0</v>
      </c>
      <c r="D516" s="20">
        <v>0</v>
      </c>
      <c r="E516" s="20">
        <v>1</v>
      </c>
      <c r="F516" s="20">
        <v>1</v>
      </c>
    </row>
    <row r="517" spans="1:6" x14ac:dyDescent="0.2">
      <c r="A517" s="8" t="s">
        <v>480</v>
      </c>
      <c r="B517" s="20">
        <v>0</v>
      </c>
      <c r="C517" s="20">
        <v>2</v>
      </c>
      <c r="D517" s="20">
        <v>1</v>
      </c>
      <c r="E517" s="20">
        <v>1</v>
      </c>
      <c r="F517" s="20">
        <v>4</v>
      </c>
    </row>
    <row r="518" spans="1:6" x14ac:dyDescent="0.2">
      <c r="A518" s="8" t="s">
        <v>481</v>
      </c>
      <c r="B518" s="20">
        <v>1</v>
      </c>
      <c r="C518" s="20">
        <v>0</v>
      </c>
      <c r="D518" s="20">
        <v>0</v>
      </c>
      <c r="E518" s="20">
        <v>1</v>
      </c>
      <c r="F518" s="20">
        <v>2</v>
      </c>
    </row>
    <row r="519" spans="1:6" x14ac:dyDescent="0.2">
      <c r="A519" s="8" t="s">
        <v>482</v>
      </c>
      <c r="B519" s="20">
        <v>1</v>
      </c>
      <c r="C519" s="20">
        <v>0</v>
      </c>
      <c r="D519" s="20">
        <v>1</v>
      </c>
      <c r="E519" s="20">
        <v>0</v>
      </c>
      <c r="F519" s="20">
        <v>2</v>
      </c>
    </row>
    <row r="520" spans="1:6" x14ac:dyDescent="0.2">
      <c r="A520" s="8" t="s">
        <v>483</v>
      </c>
      <c r="B520" s="20">
        <v>5</v>
      </c>
      <c r="C520" s="20">
        <v>1</v>
      </c>
      <c r="D520" s="20">
        <v>1</v>
      </c>
      <c r="E520" s="20">
        <v>0</v>
      </c>
      <c r="F520" s="20">
        <v>7</v>
      </c>
    </row>
    <row r="521" spans="1:6" x14ac:dyDescent="0.2">
      <c r="A521" s="8" t="s">
        <v>484</v>
      </c>
      <c r="B521" s="20">
        <v>2</v>
      </c>
      <c r="C521" s="20">
        <v>0</v>
      </c>
      <c r="D521" s="20">
        <v>0</v>
      </c>
      <c r="E521" s="20">
        <v>1</v>
      </c>
      <c r="F521" s="20">
        <v>3</v>
      </c>
    </row>
    <row r="522" spans="1:6" x14ac:dyDescent="0.2">
      <c r="A522" s="8" t="s">
        <v>485</v>
      </c>
      <c r="B522" s="20">
        <v>0</v>
      </c>
      <c r="C522" s="20">
        <v>0</v>
      </c>
      <c r="D522" s="20">
        <v>0</v>
      </c>
      <c r="E522" s="20">
        <v>0</v>
      </c>
      <c r="F522" s="20">
        <v>0</v>
      </c>
    </row>
    <row r="523" spans="1:6" x14ac:dyDescent="0.2">
      <c r="A523" s="8" t="s">
        <v>486</v>
      </c>
      <c r="B523" s="20">
        <v>0</v>
      </c>
      <c r="C523" s="20">
        <v>2</v>
      </c>
      <c r="D523" s="20">
        <v>0</v>
      </c>
      <c r="E523" s="20">
        <v>0</v>
      </c>
      <c r="F523" s="20">
        <v>2</v>
      </c>
    </row>
    <row r="524" spans="1:6" x14ac:dyDescent="0.2">
      <c r="A524" s="8" t="s">
        <v>487</v>
      </c>
      <c r="B524" s="20">
        <v>0</v>
      </c>
      <c r="C524" s="20">
        <v>0</v>
      </c>
      <c r="D524" s="20">
        <v>1</v>
      </c>
      <c r="E524" s="20">
        <v>1</v>
      </c>
      <c r="F524" s="20">
        <v>2</v>
      </c>
    </row>
    <row r="525" spans="1:6" x14ac:dyDescent="0.2">
      <c r="A525" s="8" t="s">
        <v>488</v>
      </c>
      <c r="B525" s="20">
        <v>0</v>
      </c>
      <c r="C525" s="20">
        <v>0</v>
      </c>
      <c r="D525" s="20">
        <v>0</v>
      </c>
      <c r="E525" s="20">
        <v>0</v>
      </c>
      <c r="F525" s="20">
        <v>0</v>
      </c>
    </row>
    <row r="526" spans="1:6" x14ac:dyDescent="0.2">
      <c r="A526" s="8" t="s">
        <v>489</v>
      </c>
      <c r="B526" s="20">
        <v>1</v>
      </c>
      <c r="C526" s="20">
        <v>2</v>
      </c>
      <c r="D526" s="20">
        <v>0</v>
      </c>
      <c r="E526" s="20">
        <v>0</v>
      </c>
      <c r="F526" s="20">
        <v>3</v>
      </c>
    </row>
    <row r="527" spans="1:6" x14ac:dyDescent="0.2">
      <c r="A527" s="8" t="s">
        <v>490</v>
      </c>
      <c r="B527" s="20">
        <v>0</v>
      </c>
      <c r="C527" s="20">
        <v>1</v>
      </c>
      <c r="D527" s="20">
        <v>0</v>
      </c>
      <c r="E527" s="20">
        <v>1</v>
      </c>
      <c r="F527" s="20">
        <v>2</v>
      </c>
    </row>
    <row r="528" spans="1:6" x14ac:dyDescent="0.2">
      <c r="A528" s="8" t="s">
        <v>491</v>
      </c>
      <c r="B528" s="20">
        <v>3</v>
      </c>
      <c r="C528" s="20">
        <v>0</v>
      </c>
      <c r="D528" s="20">
        <v>0</v>
      </c>
      <c r="E528" s="20">
        <v>4</v>
      </c>
      <c r="F528" s="20">
        <v>7</v>
      </c>
    </row>
    <row r="529" spans="1:6" x14ac:dyDescent="0.2">
      <c r="A529" s="8" t="s">
        <v>492</v>
      </c>
      <c r="B529" s="20">
        <v>2</v>
      </c>
      <c r="C529" s="20">
        <v>1</v>
      </c>
      <c r="D529" s="20">
        <v>1</v>
      </c>
      <c r="E529" s="20">
        <v>1</v>
      </c>
      <c r="F529" s="20">
        <v>5</v>
      </c>
    </row>
    <row r="530" spans="1:6" x14ac:dyDescent="0.2">
      <c r="A530" s="8" t="s">
        <v>493</v>
      </c>
      <c r="B530" s="20">
        <v>0</v>
      </c>
      <c r="C530" s="20">
        <v>1</v>
      </c>
      <c r="D530" s="20">
        <v>1</v>
      </c>
      <c r="E530" s="20">
        <v>0</v>
      </c>
      <c r="F530" s="20">
        <v>2</v>
      </c>
    </row>
    <row r="531" spans="1:6" x14ac:dyDescent="0.2">
      <c r="A531" s="8" t="s">
        <v>494</v>
      </c>
      <c r="B531" s="20">
        <v>2</v>
      </c>
      <c r="C531" s="20">
        <v>0</v>
      </c>
      <c r="D531" s="20">
        <v>2</v>
      </c>
      <c r="E531" s="20">
        <v>1</v>
      </c>
      <c r="F531" s="20">
        <v>5</v>
      </c>
    </row>
    <row r="532" spans="1:6" x14ac:dyDescent="0.2">
      <c r="A532" s="8" t="s">
        <v>495</v>
      </c>
      <c r="B532" s="20">
        <v>2</v>
      </c>
      <c r="C532" s="20">
        <v>2</v>
      </c>
      <c r="D532" s="20">
        <v>1</v>
      </c>
      <c r="E532" s="20">
        <v>0</v>
      </c>
      <c r="F532" s="20">
        <v>5</v>
      </c>
    </row>
    <row r="533" spans="1:6" x14ac:dyDescent="0.2">
      <c r="A533" s="8" t="s">
        <v>496</v>
      </c>
      <c r="B533" s="20">
        <v>0</v>
      </c>
      <c r="C533" s="20">
        <v>2</v>
      </c>
      <c r="D533" s="20">
        <v>0</v>
      </c>
      <c r="E533" s="20">
        <v>0</v>
      </c>
      <c r="F533" s="20">
        <v>2</v>
      </c>
    </row>
    <row r="534" spans="1:6" x14ac:dyDescent="0.2">
      <c r="A534" s="8" t="s">
        <v>497</v>
      </c>
      <c r="B534" s="20">
        <v>0</v>
      </c>
      <c r="C534" s="20">
        <v>0</v>
      </c>
      <c r="D534" s="20">
        <v>0</v>
      </c>
      <c r="E534" s="20">
        <v>1</v>
      </c>
      <c r="F534" s="20">
        <v>1</v>
      </c>
    </row>
    <row r="535" spans="1:6" x14ac:dyDescent="0.2">
      <c r="A535" s="8" t="s">
        <v>498</v>
      </c>
      <c r="B535" s="20">
        <v>1</v>
      </c>
      <c r="C535" s="20">
        <v>0</v>
      </c>
      <c r="D535" s="20">
        <v>0</v>
      </c>
      <c r="E535" s="20">
        <v>0</v>
      </c>
      <c r="F535" s="20">
        <v>1</v>
      </c>
    </row>
    <row r="536" spans="1:6" s="4" customFormat="1" x14ac:dyDescent="0.2">
      <c r="A536" s="7" t="s">
        <v>67</v>
      </c>
      <c r="B536" s="21">
        <f t="shared" ref="B536:F536" si="51">SUM(B498:B535)</f>
        <v>45</v>
      </c>
      <c r="C536" s="21">
        <f t="shared" si="51"/>
        <v>27</v>
      </c>
      <c r="D536" s="21">
        <f t="shared" si="51"/>
        <v>20</v>
      </c>
      <c r="E536" s="21">
        <f t="shared" si="51"/>
        <v>26</v>
      </c>
      <c r="F536" s="21">
        <f t="shared" si="51"/>
        <v>118</v>
      </c>
    </row>
    <row r="537" spans="1:6" s="4" customFormat="1" x14ac:dyDescent="0.2">
      <c r="A537" s="6"/>
      <c r="B537" s="5"/>
      <c r="C537" s="5"/>
      <c r="D537" s="5"/>
      <c r="E537" s="5"/>
      <c r="F537" s="5"/>
    </row>
    <row r="538" spans="1:6" s="4" customFormat="1" x14ac:dyDescent="0.2">
      <c r="A538" s="6" t="s">
        <v>68</v>
      </c>
      <c r="B538" s="5"/>
      <c r="C538" s="5"/>
      <c r="D538" s="5"/>
      <c r="E538" s="5"/>
      <c r="F538" s="5"/>
    </row>
    <row r="539" spans="1:6" x14ac:dyDescent="0.2">
      <c r="A539" s="8" t="s">
        <v>499</v>
      </c>
      <c r="B539" s="20">
        <v>3</v>
      </c>
      <c r="C539" s="20">
        <v>2</v>
      </c>
      <c r="D539" s="20">
        <v>0</v>
      </c>
      <c r="E539" s="20">
        <v>2</v>
      </c>
      <c r="F539" s="20">
        <v>7</v>
      </c>
    </row>
    <row r="540" spans="1:6" s="4" customFormat="1" x14ac:dyDescent="0.2">
      <c r="A540" s="7" t="s">
        <v>69</v>
      </c>
      <c r="B540" s="21">
        <f t="shared" ref="B540:F540" si="52">SUM(B539:B539)</f>
        <v>3</v>
      </c>
      <c r="C540" s="21">
        <f t="shared" si="52"/>
        <v>2</v>
      </c>
      <c r="D540" s="21">
        <f t="shared" si="52"/>
        <v>0</v>
      </c>
      <c r="E540" s="21">
        <f t="shared" si="52"/>
        <v>2</v>
      </c>
      <c r="F540" s="21">
        <f t="shared" si="52"/>
        <v>7</v>
      </c>
    </row>
    <row r="541" spans="1:6" s="4" customFormat="1" x14ac:dyDescent="0.2">
      <c r="A541" s="6"/>
      <c r="B541" s="5"/>
      <c r="C541" s="5"/>
      <c r="D541" s="5"/>
      <c r="E541" s="5"/>
      <c r="F541" s="5"/>
    </row>
    <row r="542" spans="1:6" s="4" customFormat="1" x14ac:dyDescent="0.2">
      <c r="A542" s="6" t="s">
        <v>70</v>
      </c>
      <c r="B542" s="5"/>
      <c r="C542" s="5"/>
      <c r="D542" s="5"/>
      <c r="E542" s="5"/>
      <c r="F542" s="5"/>
    </row>
    <row r="543" spans="1:6" x14ac:dyDescent="0.2">
      <c r="A543" s="8" t="s">
        <v>500</v>
      </c>
      <c r="B543" s="20">
        <v>2</v>
      </c>
      <c r="C543" s="20">
        <v>2</v>
      </c>
      <c r="D543" s="20">
        <v>2</v>
      </c>
      <c r="E543" s="20">
        <v>2</v>
      </c>
      <c r="F543" s="20">
        <v>8</v>
      </c>
    </row>
    <row r="544" spans="1:6" x14ac:dyDescent="0.2">
      <c r="A544" s="8" t="s">
        <v>501</v>
      </c>
      <c r="B544" s="20">
        <v>2</v>
      </c>
      <c r="C544" s="20">
        <v>1</v>
      </c>
      <c r="D544" s="20">
        <v>1</v>
      </c>
      <c r="E544" s="20">
        <v>4</v>
      </c>
      <c r="F544" s="20">
        <v>8</v>
      </c>
    </row>
    <row r="545" spans="1:6" x14ac:dyDescent="0.2">
      <c r="A545" s="8" t="s">
        <v>502</v>
      </c>
      <c r="B545" s="20">
        <v>1</v>
      </c>
      <c r="C545" s="20">
        <v>0</v>
      </c>
      <c r="D545" s="20">
        <v>2</v>
      </c>
      <c r="E545" s="20">
        <v>1</v>
      </c>
      <c r="F545" s="20">
        <v>4</v>
      </c>
    </row>
    <row r="546" spans="1:6" x14ac:dyDescent="0.2">
      <c r="A546" s="8" t="s">
        <v>503</v>
      </c>
      <c r="B546" s="20">
        <v>1</v>
      </c>
      <c r="C546" s="20">
        <v>0</v>
      </c>
      <c r="D546" s="20">
        <v>0</v>
      </c>
      <c r="E546" s="20">
        <v>0</v>
      </c>
      <c r="F546" s="20">
        <v>1</v>
      </c>
    </row>
    <row r="547" spans="1:6" x14ac:dyDescent="0.2">
      <c r="A547" s="8" t="s">
        <v>504</v>
      </c>
      <c r="B547" s="20">
        <v>0</v>
      </c>
      <c r="C547" s="20">
        <v>0</v>
      </c>
      <c r="D547" s="20">
        <v>2</v>
      </c>
      <c r="E547" s="20">
        <v>3</v>
      </c>
      <c r="F547" s="20">
        <v>5</v>
      </c>
    </row>
    <row r="548" spans="1:6" x14ac:dyDescent="0.2">
      <c r="A548" s="8" t="s">
        <v>505</v>
      </c>
      <c r="B548" s="20">
        <v>1</v>
      </c>
      <c r="C548" s="20">
        <v>2</v>
      </c>
      <c r="D548" s="20">
        <v>3</v>
      </c>
      <c r="E548" s="20">
        <v>1</v>
      </c>
      <c r="F548" s="20">
        <v>7</v>
      </c>
    </row>
    <row r="549" spans="1:6" x14ac:dyDescent="0.2">
      <c r="A549" s="8" t="s">
        <v>506</v>
      </c>
      <c r="B549" s="20">
        <v>1</v>
      </c>
      <c r="C549" s="20">
        <v>0</v>
      </c>
      <c r="D549" s="20">
        <v>1</v>
      </c>
      <c r="E549" s="20">
        <v>2</v>
      </c>
      <c r="F549" s="20">
        <v>4</v>
      </c>
    </row>
    <row r="550" spans="1:6" x14ac:dyDescent="0.2">
      <c r="A550" s="8" t="s">
        <v>507</v>
      </c>
      <c r="B550" s="20">
        <v>6</v>
      </c>
      <c r="C550" s="20">
        <v>4</v>
      </c>
      <c r="D550" s="20">
        <v>1</v>
      </c>
      <c r="E550" s="20">
        <v>9</v>
      </c>
      <c r="F550" s="20">
        <v>20</v>
      </c>
    </row>
    <row r="551" spans="1:6" x14ac:dyDescent="0.2">
      <c r="A551" s="8" t="s">
        <v>508</v>
      </c>
      <c r="B551" s="20">
        <v>3</v>
      </c>
      <c r="C551" s="20">
        <v>2</v>
      </c>
      <c r="D551" s="20">
        <v>0</v>
      </c>
      <c r="E551" s="20">
        <v>1</v>
      </c>
      <c r="F551" s="20">
        <v>6</v>
      </c>
    </row>
    <row r="552" spans="1:6" x14ac:dyDescent="0.2">
      <c r="A552" s="8" t="s">
        <v>509</v>
      </c>
      <c r="B552" s="20">
        <v>0</v>
      </c>
      <c r="C552" s="20">
        <v>1</v>
      </c>
      <c r="D552" s="20">
        <v>1</v>
      </c>
      <c r="E552" s="20">
        <v>1</v>
      </c>
      <c r="F552" s="20">
        <v>3</v>
      </c>
    </row>
    <row r="553" spans="1:6" x14ac:dyDescent="0.2">
      <c r="A553" s="8" t="s">
        <v>510</v>
      </c>
      <c r="B553" s="20">
        <v>0</v>
      </c>
      <c r="C553" s="20">
        <v>0</v>
      </c>
      <c r="D553" s="20">
        <v>0</v>
      </c>
      <c r="E553" s="20">
        <v>0</v>
      </c>
      <c r="F553" s="20">
        <v>0</v>
      </c>
    </row>
    <row r="554" spans="1:6" x14ac:dyDescent="0.2">
      <c r="A554" s="8" t="s">
        <v>511</v>
      </c>
      <c r="B554" s="20">
        <v>3</v>
      </c>
      <c r="C554" s="20">
        <v>1</v>
      </c>
      <c r="D554" s="20">
        <v>2</v>
      </c>
      <c r="E554" s="20">
        <v>6</v>
      </c>
      <c r="F554" s="20">
        <v>12</v>
      </c>
    </row>
    <row r="555" spans="1:6" x14ac:dyDescent="0.2">
      <c r="A555" s="8" t="s">
        <v>512</v>
      </c>
      <c r="B555" s="20">
        <v>2</v>
      </c>
      <c r="C555" s="20">
        <v>0</v>
      </c>
      <c r="D555" s="20">
        <v>4</v>
      </c>
      <c r="E555" s="20">
        <v>5</v>
      </c>
      <c r="F555" s="20">
        <v>11</v>
      </c>
    </row>
    <row r="556" spans="1:6" x14ac:dyDescent="0.2">
      <c r="A556" s="8" t="s">
        <v>513</v>
      </c>
      <c r="B556" s="20">
        <v>3</v>
      </c>
      <c r="C556" s="20">
        <v>2</v>
      </c>
      <c r="D556" s="20">
        <v>0</v>
      </c>
      <c r="E556" s="20">
        <v>4</v>
      </c>
      <c r="F556" s="20">
        <v>9</v>
      </c>
    </row>
    <row r="557" spans="1:6" x14ac:dyDescent="0.2">
      <c r="A557" s="8" t="s">
        <v>514</v>
      </c>
      <c r="B557" s="20">
        <v>5</v>
      </c>
      <c r="C557" s="20">
        <v>2</v>
      </c>
      <c r="D557" s="20">
        <v>5</v>
      </c>
      <c r="E557" s="20">
        <v>3</v>
      </c>
      <c r="F557" s="20">
        <v>15</v>
      </c>
    </row>
    <row r="558" spans="1:6" x14ac:dyDescent="0.2">
      <c r="A558" s="8" t="s">
        <v>515</v>
      </c>
      <c r="B558" s="20">
        <v>4</v>
      </c>
      <c r="C558" s="20">
        <v>1</v>
      </c>
      <c r="D558" s="20">
        <v>4</v>
      </c>
      <c r="E558" s="20">
        <v>2</v>
      </c>
      <c r="F558" s="20">
        <v>11</v>
      </c>
    </row>
    <row r="559" spans="1:6" x14ac:dyDescent="0.2">
      <c r="A559" s="8" t="s">
        <v>516</v>
      </c>
      <c r="B559" s="20">
        <v>3</v>
      </c>
      <c r="C559" s="20">
        <v>2</v>
      </c>
      <c r="D559" s="20">
        <v>2</v>
      </c>
      <c r="E559" s="20">
        <v>1</v>
      </c>
      <c r="F559" s="20">
        <v>8</v>
      </c>
    </row>
    <row r="560" spans="1:6" s="4" customFormat="1" x14ac:dyDescent="0.2">
      <c r="A560" s="7" t="s">
        <v>71</v>
      </c>
      <c r="B560" s="21">
        <f t="shared" ref="B560:F560" si="53">SUM(B543:B559)</f>
        <v>37</v>
      </c>
      <c r="C560" s="21">
        <f t="shared" si="53"/>
        <v>20</v>
      </c>
      <c r="D560" s="21">
        <f t="shared" si="53"/>
        <v>30</v>
      </c>
      <c r="E560" s="21">
        <f t="shared" si="53"/>
        <v>45</v>
      </c>
      <c r="F560" s="21">
        <f t="shared" si="53"/>
        <v>132</v>
      </c>
    </row>
    <row r="561" spans="1:6" s="4" customFormat="1" x14ac:dyDescent="0.2">
      <c r="A561" s="6"/>
      <c r="B561" s="5"/>
      <c r="C561" s="5"/>
      <c r="D561" s="5"/>
      <c r="E561" s="5"/>
      <c r="F561" s="5"/>
    </row>
    <row r="562" spans="1:6" s="4" customFormat="1" x14ac:dyDescent="0.2">
      <c r="A562" s="6" t="s">
        <v>72</v>
      </c>
      <c r="B562" s="5"/>
      <c r="C562" s="5"/>
      <c r="D562" s="5"/>
      <c r="E562" s="5"/>
      <c r="F562" s="5"/>
    </row>
    <row r="563" spans="1:6" x14ac:dyDescent="0.2">
      <c r="A563" s="8" t="s">
        <v>517</v>
      </c>
      <c r="B563" s="20">
        <v>2</v>
      </c>
      <c r="C563" s="20">
        <v>1</v>
      </c>
      <c r="D563" s="20">
        <v>1</v>
      </c>
      <c r="E563" s="20">
        <v>1</v>
      </c>
      <c r="F563" s="20">
        <v>5</v>
      </c>
    </row>
    <row r="564" spans="1:6" x14ac:dyDescent="0.2">
      <c r="A564" s="8" t="s">
        <v>518</v>
      </c>
      <c r="B564" s="20">
        <v>0</v>
      </c>
      <c r="C564" s="20">
        <v>2</v>
      </c>
      <c r="D564" s="20">
        <v>0</v>
      </c>
      <c r="E564" s="20">
        <v>0</v>
      </c>
      <c r="F564" s="20">
        <v>2</v>
      </c>
    </row>
    <row r="565" spans="1:6" s="4" customFormat="1" x14ac:dyDescent="0.2">
      <c r="A565" s="7" t="s">
        <v>73</v>
      </c>
      <c r="B565" s="21">
        <f t="shared" ref="B565:F565" si="54">SUM(B563:B564)</f>
        <v>2</v>
      </c>
      <c r="C565" s="21">
        <f t="shared" si="54"/>
        <v>3</v>
      </c>
      <c r="D565" s="21">
        <f t="shared" si="54"/>
        <v>1</v>
      </c>
      <c r="E565" s="21">
        <f t="shared" si="54"/>
        <v>1</v>
      </c>
      <c r="F565" s="21">
        <f t="shared" si="54"/>
        <v>7</v>
      </c>
    </row>
    <row r="566" spans="1:6" s="4" customFormat="1" x14ac:dyDescent="0.2">
      <c r="A566" s="6"/>
      <c r="B566" s="5"/>
      <c r="C566" s="5"/>
      <c r="D566" s="5"/>
      <c r="E566" s="5"/>
      <c r="F566" s="5"/>
    </row>
    <row r="567" spans="1:6" s="4" customFormat="1" x14ac:dyDescent="0.2">
      <c r="A567" s="6" t="s">
        <v>74</v>
      </c>
      <c r="B567" s="5"/>
      <c r="C567" s="5"/>
      <c r="D567" s="5"/>
      <c r="E567" s="5"/>
      <c r="F567" s="5"/>
    </row>
    <row r="568" spans="1:6" x14ac:dyDescent="0.2">
      <c r="A568" s="8" t="s">
        <v>519</v>
      </c>
      <c r="B568" s="20">
        <v>2</v>
      </c>
      <c r="C568" s="20">
        <v>1</v>
      </c>
      <c r="D568" s="20">
        <v>0</v>
      </c>
      <c r="E568" s="20">
        <v>3</v>
      </c>
      <c r="F568" s="20">
        <v>6</v>
      </c>
    </row>
    <row r="569" spans="1:6" x14ac:dyDescent="0.2">
      <c r="A569" s="8" t="s">
        <v>520</v>
      </c>
      <c r="B569" s="20">
        <v>2</v>
      </c>
      <c r="C569" s="20">
        <v>1</v>
      </c>
      <c r="D569" s="20">
        <v>0</v>
      </c>
      <c r="E569" s="20">
        <v>4</v>
      </c>
      <c r="F569" s="20">
        <v>7</v>
      </c>
    </row>
    <row r="570" spans="1:6" x14ac:dyDescent="0.2">
      <c r="A570" s="8" t="s">
        <v>521</v>
      </c>
      <c r="B570" s="20">
        <v>2</v>
      </c>
      <c r="C570" s="20">
        <v>0</v>
      </c>
      <c r="D570" s="20">
        <v>0</v>
      </c>
      <c r="E570" s="20">
        <v>0</v>
      </c>
      <c r="F570" s="20">
        <v>2</v>
      </c>
    </row>
    <row r="571" spans="1:6" x14ac:dyDescent="0.2">
      <c r="A571" s="8" t="s">
        <v>522</v>
      </c>
      <c r="B571" s="20">
        <v>0</v>
      </c>
      <c r="C571" s="20">
        <v>1</v>
      </c>
      <c r="D571" s="20">
        <v>1</v>
      </c>
      <c r="E571" s="20">
        <v>2</v>
      </c>
      <c r="F571" s="20">
        <v>4</v>
      </c>
    </row>
    <row r="572" spans="1:6" s="4" customFormat="1" x14ac:dyDescent="0.2">
      <c r="A572" s="7" t="s">
        <v>75</v>
      </c>
      <c r="B572" s="21">
        <f t="shared" ref="B572:F572" si="55">SUM(B568:B571)</f>
        <v>6</v>
      </c>
      <c r="C572" s="21">
        <f t="shared" si="55"/>
        <v>3</v>
      </c>
      <c r="D572" s="21">
        <f t="shared" si="55"/>
        <v>1</v>
      </c>
      <c r="E572" s="21">
        <f t="shared" si="55"/>
        <v>9</v>
      </c>
      <c r="F572" s="21">
        <f t="shared" si="55"/>
        <v>19</v>
      </c>
    </row>
    <row r="573" spans="1:6" s="4" customFormat="1" x14ac:dyDescent="0.2">
      <c r="A573" s="6"/>
      <c r="B573" s="5"/>
      <c r="C573" s="5"/>
      <c r="D573" s="5"/>
      <c r="E573" s="5"/>
      <c r="F573" s="5"/>
    </row>
    <row r="574" spans="1:6" s="4" customFormat="1" x14ac:dyDescent="0.2">
      <c r="A574" s="6" t="s">
        <v>76</v>
      </c>
      <c r="B574" s="5"/>
      <c r="C574" s="5"/>
      <c r="D574" s="5"/>
      <c r="E574" s="5"/>
      <c r="F574" s="5"/>
    </row>
    <row r="575" spans="1:6" x14ac:dyDescent="0.2">
      <c r="A575" s="8" t="s">
        <v>523</v>
      </c>
      <c r="B575" s="20">
        <v>0</v>
      </c>
      <c r="C575" s="20">
        <v>0</v>
      </c>
      <c r="D575" s="20">
        <v>0</v>
      </c>
      <c r="E575" s="20">
        <v>1</v>
      </c>
      <c r="F575" s="20">
        <v>1</v>
      </c>
    </row>
    <row r="576" spans="1:6" x14ac:dyDescent="0.2">
      <c r="A576" s="8" t="s">
        <v>524</v>
      </c>
      <c r="B576" s="20">
        <v>0</v>
      </c>
      <c r="C576" s="20">
        <v>0</v>
      </c>
      <c r="D576" s="20">
        <v>1</v>
      </c>
      <c r="E576" s="20">
        <v>0</v>
      </c>
      <c r="F576" s="20">
        <v>1</v>
      </c>
    </row>
    <row r="577" spans="1:6" x14ac:dyDescent="0.2">
      <c r="A577" s="8" t="s">
        <v>525</v>
      </c>
      <c r="B577" s="20">
        <v>1</v>
      </c>
      <c r="C577" s="20">
        <v>3</v>
      </c>
      <c r="D577" s="20">
        <v>0</v>
      </c>
      <c r="E577" s="20">
        <v>0</v>
      </c>
      <c r="F577" s="20">
        <v>4</v>
      </c>
    </row>
    <row r="578" spans="1:6" s="4" customFormat="1" x14ac:dyDescent="0.2">
      <c r="A578" s="7" t="s">
        <v>77</v>
      </c>
      <c r="B578" s="21">
        <f>SUM(B575:B577)</f>
        <v>1</v>
      </c>
      <c r="C578" s="21">
        <f t="shared" ref="C578:F578" si="56">SUM(C575:C577)</f>
        <v>3</v>
      </c>
      <c r="D578" s="21">
        <f t="shared" si="56"/>
        <v>1</v>
      </c>
      <c r="E578" s="21">
        <f t="shared" si="56"/>
        <v>1</v>
      </c>
      <c r="F578" s="21">
        <f t="shared" si="56"/>
        <v>6</v>
      </c>
    </row>
    <row r="579" spans="1:6" s="4" customFormat="1" x14ac:dyDescent="0.2">
      <c r="A579" s="6"/>
      <c r="B579" s="5"/>
      <c r="C579" s="5"/>
      <c r="D579" s="5"/>
      <c r="E579" s="5"/>
      <c r="F579" s="5"/>
    </row>
    <row r="580" spans="1:6" s="4" customFormat="1" x14ac:dyDescent="0.2">
      <c r="A580" s="6" t="s">
        <v>78</v>
      </c>
      <c r="B580" s="5"/>
      <c r="C580" s="5"/>
      <c r="D580" s="5"/>
      <c r="E580" s="5"/>
      <c r="F580" s="5"/>
    </row>
    <row r="581" spans="1:6" x14ac:dyDescent="0.2">
      <c r="A581" s="8" t="s">
        <v>526</v>
      </c>
      <c r="B581" s="20">
        <v>6</v>
      </c>
      <c r="C581" s="20">
        <v>0</v>
      </c>
      <c r="D581" s="20">
        <v>0</v>
      </c>
      <c r="E581" s="20">
        <v>3</v>
      </c>
      <c r="F581" s="20">
        <v>9</v>
      </c>
    </row>
    <row r="582" spans="1:6" x14ac:dyDescent="0.2">
      <c r="A582" s="8" t="s">
        <v>527</v>
      </c>
      <c r="B582" s="20">
        <v>0</v>
      </c>
      <c r="C582" s="20">
        <v>1</v>
      </c>
      <c r="D582" s="20">
        <v>3</v>
      </c>
      <c r="E582" s="20">
        <v>3</v>
      </c>
      <c r="F582" s="20">
        <v>7</v>
      </c>
    </row>
    <row r="583" spans="1:6" x14ac:dyDescent="0.2">
      <c r="A583" s="8" t="s">
        <v>528</v>
      </c>
      <c r="B583" s="20">
        <v>2</v>
      </c>
      <c r="C583" s="20">
        <v>0</v>
      </c>
      <c r="D583" s="20">
        <v>2</v>
      </c>
      <c r="E583" s="20">
        <v>3</v>
      </c>
      <c r="F583" s="20">
        <v>7</v>
      </c>
    </row>
    <row r="584" spans="1:6" x14ac:dyDescent="0.2">
      <c r="A584" s="8" t="s">
        <v>529</v>
      </c>
      <c r="B584" s="20">
        <v>2</v>
      </c>
      <c r="C584" s="20">
        <v>2</v>
      </c>
      <c r="D584" s="20">
        <v>0</v>
      </c>
      <c r="E584" s="20">
        <v>3</v>
      </c>
      <c r="F584" s="20">
        <v>7</v>
      </c>
    </row>
    <row r="585" spans="1:6" x14ac:dyDescent="0.2">
      <c r="A585" s="8" t="s">
        <v>530</v>
      </c>
      <c r="B585" s="20">
        <v>1</v>
      </c>
      <c r="C585" s="20">
        <v>1</v>
      </c>
      <c r="D585" s="20">
        <v>1</v>
      </c>
      <c r="E585" s="20">
        <v>4</v>
      </c>
      <c r="F585" s="20">
        <v>7</v>
      </c>
    </row>
    <row r="586" spans="1:6" x14ac:dyDescent="0.2">
      <c r="A586" s="8" t="s">
        <v>531</v>
      </c>
      <c r="B586" s="20">
        <v>3</v>
      </c>
      <c r="C586" s="20">
        <v>0</v>
      </c>
      <c r="D586" s="20">
        <v>1</v>
      </c>
      <c r="E586" s="20">
        <v>3</v>
      </c>
      <c r="F586" s="20">
        <v>7</v>
      </c>
    </row>
    <row r="587" spans="1:6" x14ac:dyDescent="0.2">
      <c r="A587" s="8" t="s">
        <v>532</v>
      </c>
      <c r="B587" s="20">
        <v>3</v>
      </c>
      <c r="C587" s="20">
        <v>1</v>
      </c>
      <c r="D587" s="20">
        <v>5</v>
      </c>
      <c r="E587" s="20">
        <v>3</v>
      </c>
      <c r="F587" s="20">
        <v>12</v>
      </c>
    </row>
    <row r="588" spans="1:6" x14ac:dyDescent="0.2">
      <c r="A588" s="8" t="s">
        <v>533</v>
      </c>
      <c r="B588" s="20">
        <v>2</v>
      </c>
      <c r="C588" s="20">
        <v>0</v>
      </c>
      <c r="D588" s="20">
        <v>0</v>
      </c>
      <c r="E588" s="20">
        <v>1</v>
      </c>
      <c r="F588" s="20">
        <v>3</v>
      </c>
    </row>
    <row r="589" spans="1:6" x14ac:dyDescent="0.2">
      <c r="A589" s="8" t="s">
        <v>534</v>
      </c>
      <c r="B589" s="20">
        <v>5</v>
      </c>
      <c r="C589" s="20">
        <v>1</v>
      </c>
      <c r="D589" s="20">
        <v>2</v>
      </c>
      <c r="E589" s="20">
        <v>4</v>
      </c>
      <c r="F589" s="20">
        <v>12</v>
      </c>
    </row>
    <row r="590" spans="1:6" x14ac:dyDescent="0.2">
      <c r="A590" s="8" t="s">
        <v>535</v>
      </c>
      <c r="B590" s="20">
        <v>3</v>
      </c>
      <c r="C590" s="20">
        <v>1</v>
      </c>
      <c r="D590" s="20">
        <v>0</v>
      </c>
      <c r="E590" s="20">
        <v>1</v>
      </c>
      <c r="F590" s="20">
        <v>5</v>
      </c>
    </row>
    <row r="591" spans="1:6" x14ac:dyDescent="0.2">
      <c r="A591" s="8" t="s">
        <v>536</v>
      </c>
      <c r="B591" s="20">
        <v>4</v>
      </c>
      <c r="C591" s="20">
        <v>1</v>
      </c>
      <c r="D591" s="20">
        <v>0</v>
      </c>
      <c r="E591" s="20">
        <v>0</v>
      </c>
      <c r="F591" s="20">
        <v>5</v>
      </c>
    </row>
    <row r="592" spans="1:6" x14ac:dyDescent="0.2">
      <c r="A592" s="8" t="s">
        <v>537</v>
      </c>
      <c r="B592" s="20">
        <v>1</v>
      </c>
      <c r="C592" s="20">
        <v>0</v>
      </c>
      <c r="D592" s="20">
        <v>0</v>
      </c>
      <c r="E592" s="20">
        <v>2</v>
      </c>
      <c r="F592" s="20">
        <v>3</v>
      </c>
    </row>
    <row r="593" spans="1:6" x14ac:dyDescent="0.2">
      <c r="A593" s="8" t="s">
        <v>538</v>
      </c>
      <c r="B593" s="20">
        <v>3</v>
      </c>
      <c r="C593" s="20">
        <v>0</v>
      </c>
      <c r="D593" s="20">
        <v>1</v>
      </c>
      <c r="E593" s="20">
        <v>6</v>
      </c>
      <c r="F593" s="20">
        <v>10</v>
      </c>
    </row>
    <row r="594" spans="1:6" s="4" customFormat="1" x14ac:dyDescent="0.2">
      <c r="A594" s="7" t="s">
        <v>79</v>
      </c>
      <c r="B594" s="21">
        <f t="shared" ref="B594:F594" si="57">SUM(B581:B593)</f>
        <v>35</v>
      </c>
      <c r="C594" s="21">
        <f t="shared" si="57"/>
        <v>8</v>
      </c>
      <c r="D594" s="21">
        <f t="shared" si="57"/>
        <v>15</v>
      </c>
      <c r="E594" s="21">
        <f t="shared" si="57"/>
        <v>36</v>
      </c>
      <c r="F594" s="21">
        <f t="shared" si="57"/>
        <v>94</v>
      </c>
    </row>
    <row r="595" spans="1:6" s="4" customFormat="1" x14ac:dyDescent="0.2">
      <c r="A595" s="6"/>
      <c r="B595" s="5"/>
      <c r="C595" s="5"/>
      <c r="D595" s="5"/>
      <c r="E595" s="5"/>
      <c r="F595" s="5"/>
    </row>
    <row r="596" spans="1:6" s="4" customFormat="1" x14ac:dyDescent="0.2">
      <c r="A596" s="6" t="s">
        <v>80</v>
      </c>
      <c r="B596" s="5"/>
      <c r="C596" s="5"/>
      <c r="D596" s="5"/>
      <c r="E596" s="5"/>
      <c r="F596" s="5"/>
    </row>
    <row r="597" spans="1:6" x14ac:dyDescent="0.2">
      <c r="A597" s="8" t="s">
        <v>539</v>
      </c>
      <c r="B597" s="20">
        <v>2</v>
      </c>
      <c r="C597" s="20">
        <v>0</v>
      </c>
      <c r="D597" s="20">
        <v>1</v>
      </c>
      <c r="E597" s="20">
        <v>0</v>
      </c>
      <c r="F597" s="20">
        <v>3</v>
      </c>
    </row>
    <row r="598" spans="1:6" s="4" customFormat="1" x14ac:dyDescent="0.2">
      <c r="A598" s="7" t="s">
        <v>81</v>
      </c>
      <c r="B598" s="21">
        <f t="shared" ref="B598:F598" si="58">SUM(B597:B597)</f>
        <v>2</v>
      </c>
      <c r="C598" s="21">
        <f t="shared" si="58"/>
        <v>0</v>
      </c>
      <c r="D598" s="21">
        <f t="shared" si="58"/>
        <v>1</v>
      </c>
      <c r="E598" s="21">
        <f t="shared" si="58"/>
        <v>0</v>
      </c>
      <c r="F598" s="21">
        <f t="shared" si="58"/>
        <v>3</v>
      </c>
    </row>
    <row r="599" spans="1:6" s="4" customFormat="1" x14ac:dyDescent="0.2">
      <c r="A599" s="6"/>
      <c r="B599" s="5"/>
      <c r="C599" s="5"/>
      <c r="D599" s="5"/>
      <c r="E599" s="5"/>
      <c r="F599" s="5"/>
    </row>
    <row r="600" spans="1:6" s="4" customFormat="1" x14ac:dyDescent="0.2">
      <c r="A600" s="6" t="s">
        <v>82</v>
      </c>
      <c r="B600" s="5"/>
      <c r="C600" s="5"/>
      <c r="D600" s="5"/>
      <c r="E600" s="5"/>
      <c r="F600" s="5"/>
    </row>
    <row r="601" spans="1:6" x14ac:dyDescent="0.2">
      <c r="A601" s="8" t="s">
        <v>540</v>
      </c>
      <c r="B601" s="20">
        <v>5</v>
      </c>
      <c r="C601" s="20">
        <v>1</v>
      </c>
      <c r="D601" s="20">
        <v>2</v>
      </c>
      <c r="E601" s="20">
        <v>3</v>
      </c>
      <c r="F601" s="20">
        <v>11</v>
      </c>
    </row>
    <row r="602" spans="1:6" x14ac:dyDescent="0.2">
      <c r="A602" s="8" t="s">
        <v>541</v>
      </c>
      <c r="B602" s="20">
        <v>1</v>
      </c>
      <c r="C602" s="20">
        <v>0</v>
      </c>
      <c r="D602" s="20">
        <v>1</v>
      </c>
      <c r="E602" s="20">
        <v>0</v>
      </c>
      <c r="F602" s="20">
        <v>2</v>
      </c>
    </row>
    <row r="603" spans="1:6" x14ac:dyDescent="0.2">
      <c r="A603" s="8" t="s">
        <v>542</v>
      </c>
      <c r="B603" s="20">
        <v>2</v>
      </c>
      <c r="C603" s="20">
        <v>0</v>
      </c>
      <c r="D603" s="20">
        <v>0</v>
      </c>
      <c r="E603" s="20">
        <v>0</v>
      </c>
      <c r="F603" s="20">
        <v>2</v>
      </c>
    </row>
    <row r="604" spans="1:6" x14ac:dyDescent="0.2">
      <c r="A604" s="8" t="s">
        <v>543</v>
      </c>
      <c r="B604" s="20">
        <v>0</v>
      </c>
      <c r="C604" s="20">
        <v>0</v>
      </c>
      <c r="D604" s="20">
        <v>0</v>
      </c>
      <c r="E604" s="20">
        <v>2</v>
      </c>
      <c r="F604" s="20">
        <v>2</v>
      </c>
    </row>
    <row r="605" spans="1:6" x14ac:dyDescent="0.2">
      <c r="A605" s="8" t="s">
        <v>544</v>
      </c>
      <c r="B605" s="20">
        <v>0</v>
      </c>
      <c r="C605" s="20">
        <v>1</v>
      </c>
      <c r="D605" s="20">
        <v>0</v>
      </c>
      <c r="E605" s="20">
        <v>0</v>
      </c>
      <c r="F605" s="20">
        <v>1</v>
      </c>
    </row>
    <row r="606" spans="1:6" x14ac:dyDescent="0.2">
      <c r="A606" s="8" t="s">
        <v>545</v>
      </c>
      <c r="B606" s="20">
        <v>0</v>
      </c>
      <c r="C606" s="20">
        <v>1</v>
      </c>
      <c r="D606" s="20">
        <v>1</v>
      </c>
      <c r="E606" s="20">
        <v>0</v>
      </c>
      <c r="F606" s="20">
        <v>2</v>
      </c>
    </row>
    <row r="607" spans="1:6" x14ac:dyDescent="0.2">
      <c r="A607" s="8" t="s">
        <v>546</v>
      </c>
      <c r="B607" s="20">
        <v>0</v>
      </c>
      <c r="C607" s="20">
        <v>0</v>
      </c>
      <c r="D607" s="20">
        <v>0</v>
      </c>
      <c r="E607" s="20">
        <v>0</v>
      </c>
      <c r="F607" s="20">
        <v>0</v>
      </c>
    </row>
    <row r="608" spans="1:6" x14ac:dyDescent="0.2">
      <c r="A608" s="8" t="s">
        <v>547</v>
      </c>
      <c r="B608" s="20">
        <v>0</v>
      </c>
      <c r="C608" s="20">
        <v>1</v>
      </c>
      <c r="D608" s="20">
        <v>0</v>
      </c>
      <c r="E608" s="20">
        <v>2</v>
      </c>
      <c r="F608" s="20">
        <v>3</v>
      </c>
    </row>
    <row r="609" spans="1:6" x14ac:dyDescent="0.2">
      <c r="A609" s="8" t="s">
        <v>548</v>
      </c>
      <c r="B609" s="20">
        <v>1</v>
      </c>
      <c r="C609" s="20">
        <v>0</v>
      </c>
      <c r="D609" s="20">
        <v>1</v>
      </c>
      <c r="E609" s="20">
        <v>0</v>
      </c>
      <c r="F609" s="20">
        <v>2</v>
      </c>
    </row>
    <row r="610" spans="1:6" x14ac:dyDescent="0.2">
      <c r="A610" s="8" t="s">
        <v>549</v>
      </c>
      <c r="B610" s="20">
        <v>3</v>
      </c>
      <c r="C610" s="20">
        <v>1</v>
      </c>
      <c r="D610" s="20">
        <v>1</v>
      </c>
      <c r="E610" s="20">
        <v>0</v>
      </c>
      <c r="F610" s="20">
        <v>5</v>
      </c>
    </row>
    <row r="611" spans="1:6" x14ac:dyDescent="0.2">
      <c r="A611" s="8" t="s">
        <v>550</v>
      </c>
      <c r="B611" s="20">
        <v>3</v>
      </c>
      <c r="C611" s="20">
        <v>0</v>
      </c>
      <c r="D611" s="20">
        <v>0</v>
      </c>
      <c r="E611" s="20">
        <v>0</v>
      </c>
      <c r="F611" s="20">
        <v>3</v>
      </c>
    </row>
    <row r="612" spans="1:6" x14ac:dyDescent="0.2">
      <c r="A612" s="8" t="s">
        <v>551</v>
      </c>
      <c r="B612" s="20">
        <v>0</v>
      </c>
      <c r="C612" s="20">
        <v>1</v>
      </c>
      <c r="D612" s="20">
        <v>1</v>
      </c>
      <c r="E612" s="20">
        <v>0</v>
      </c>
      <c r="F612" s="20">
        <v>2</v>
      </c>
    </row>
    <row r="613" spans="1:6" x14ac:dyDescent="0.2">
      <c r="A613" s="8" t="s">
        <v>552</v>
      </c>
      <c r="B613" s="20">
        <v>4</v>
      </c>
      <c r="C613" s="20">
        <v>0</v>
      </c>
      <c r="D613" s="20">
        <v>0</v>
      </c>
      <c r="E613" s="20">
        <v>0</v>
      </c>
      <c r="F613" s="20">
        <v>4</v>
      </c>
    </row>
    <row r="614" spans="1:6" x14ac:dyDescent="0.2">
      <c r="A614" s="8" t="s">
        <v>553</v>
      </c>
      <c r="B614" s="20">
        <v>2</v>
      </c>
      <c r="C614" s="20">
        <v>1</v>
      </c>
      <c r="D614" s="20">
        <v>2</v>
      </c>
      <c r="E614" s="20">
        <v>1</v>
      </c>
      <c r="F614" s="20">
        <v>6</v>
      </c>
    </row>
    <row r="615" spans="1:6" x14ac:dyDescent="0.2">
      <c r="A615" s="8" t="s">
        <v>554</v>
      </c>
      <c r="B615" s="20">
        <v>6</v>
      </c>
      <c r="C615" s="20">
        <v>0</v>
      </c>
      <c r="D615" s="20">
        <v>1</v>
      </c>
      <c r="E615" s="20">
        <v>3</v>
      </c>
      <c r="F615" s="20">
        <v>10</v>
      </c>
    </row>
    <row r="616" spans="1:6" x14ac:dyDescent="0.2">
      <c r="A616" s="8" t="s">
        <v>555</v>
      </c>
      <c r="B616" s="20">
        <v>0</v>
      </c>
      <c r="C616" s="20">
        <v>0</v>
      </c>
      <c r="D616" s="20">
        <v>0</v>
      </c>
      <c r="E616" s="20">
        <v>0</v>
      </c>
      <c r="F616" s="20">
        <v>0</v>
      </c>
    </row>
    <row r="617" spans="1:6" x14ac:dyDescent="0.2">
      <c r="A617" s="8" t="s">
        <v>556</v>
      </c>
      <c r="B617" s="20">
        <v>1</v>
      </c>
      <c r="C617" s="20">
        <v>0</v>
      </c>
      <c r="D617" s="20">
        <v>0</v>
      </c>
      <c r="E617" s="20">
        <v>0</v>
      </c>
      <c r="F617" s="20">
        <v>1</v>
      </c>
    </row>
    <row r="618" spans="1:6" x14ac:dyDescent="0.2">
      <c r="A618" s="8" t="s">
        <v>557</v>
      </c>
      <c r="B618" s="20">
        <v>0</v>
      </c>
      <c r="C618" s="20">
        <v>1</v>
      </c>
      <c r="D618" s="20">
        <v>0</v>
      </c>
      <c r="E618" s="20">
        <v>0</v>
      </c>
      <c r="F618" s="20">
        <v>1</v>
      </c>
    </row>
    <row r="619" spans="1:6" x14ac:dyDescent="0.2">
      <c r="A619" s="8" t="s">
        <v>558</v>
      </c>
      <c r="B619" s="20">
        <v>2</v>
      </c>
      <c r="C619" s="20">
        <v>0</v>
      </c>
      <c r="D619" s="20">
        <v>0</v>
      </c>
      <c r="E619" s="20">
        <v>1</v>
      </c>
      <c r="F619" s="20">
        <v>3</v>
      </c>
    </row>
    <row r="620" spans="1:6" x14ac:dyDescent="0.2">
      <c r="A620" s="8" t="s">
        <v>559</v>
      </c>
      <c r="B620" s="20">
        <v>2</v>
      </c>
      <c r="C620" s="20">
        <v>1</v>
      </c>
      <c r="D620" s="20">
        <v>2</v>
      </c>
      <c r="E620" s="20">
        <v>0</v>
      </c>
      <c r="F620" s="20">
        <v>5</v>
      </c>
    </row>
    <row r="621" spans="1:6" x14ac:dyDescent="0.2">
      <c r="A621" s="8" t="s">
        <v>560</v>
      </c>
      <c r="B621" s="20">
        <v>3</v>
      </c>
      <c r="C621" s="20">
        <v>0</v>
      </c>
      <c r="D621" s="20">
        <v>0</v>
      </c>
      <c r="E621" s="20">
        <v>0</v>
      </c>
      <c r="F621" s="20">
        <v>3</v>
      </c>
    </row>
    <row r="622" spans="1:6" x14ac:dyDescent="0.2">
      <c r="A622" s="8" t="s">
        <v>561</v>
      </c>
      <c r="B622" s="20">
        <v>3</v>
      </c>
      <c r="C622" s="20">
        <v>1</v>
      </c>
      <c r="D622" s="20">
        <v>1</v>
      </c>
      <c r="E622" s="20">
        <v>2</v>
      </c>
      <c r="F622" s="20">
        <v>7</v>
      </c>
    </row>
    <row r="623" spans="1:6" x14ac:dyDescent="0.2">
      <c r="A623" s="8" t="s">
        <v>562</v>
      </c>
      <c r="B623" s="20">
        <v>2</v>
      </c>
      <c r="C623" s="20">
        <v>0</v>
      </c>
      <c r="D623" s="20">
        <v>1</v>
      </c>
      <c r="E623" s="20">
        <v>2</v>
      </c>
      <c r="F623" s="20">
        <v>5</v>
      </c>
    </row>
    <row r="624" spans="1:6" x14ac:dyDescent="0.2">
      <c r="A624" s="8" t="s">
        <v>563</v>
      </c>
      <c r="B624" s="20">
        <v>0</v>
      </c>
      <c r="C624" s="20">
        <v>1</v>
      </c>
      <c r="D624" s="20">
        <v>0</v>
      </c>
      <c r="E624" s="20">
        <v>0</v>
      </c>
      <c r="F624" s="20">
        <v>1</v>
      </c>
    </row>
    <row r="625" spans="1:6" x14ac:dyDescent="0.2">
      <c r="A625" s="8" t="s">
        <v>564</v>
      </c>
      <c r="B625" s="20">
        <v>2</v>
      </c>
      <c r="C625" s="20">
        <v>3</v>
      </c>
      <c r="D625" s="20">
        <v>1</v>
      </c>
      <c r="E625" s="20">
        <v>1</v>
      </c>
      <c r="F625" s="20">
        <v>7</v>
      </c>
    </row>
    <row r="626" spans="1:6" x14ac:dyDescent="0.2">
      <c r="A626" s="8" t="s">
        <v>565</v>
      </c>
      <c r="B626" s="20">
        <v>4</v>
      </c>
      <c r="C626" s="20">
        <v>1</v>
      </c>
      <c r="D626" s="20">
        <v>2</v>
      </c>
      <c r="E626" s="20">
        <v>1</v>
      </c>
      <c r="F626" s="20">
        <v>8</v>
      </c>
    </row>
    <row r="627" spans="1:6" x14ac:dyDescent="0.2">
      <c r="A627" s="8" t="s">
        <v>566</v>
      </c>
      <c r="B627" s="20">
        <v>6</v>
      </c>
      <c r="C627" s="20">
        <v>1</v>
      </c>
      <c r="D627" s="20">
        <v>0</v>
      </c>
      <c r="E627" s="20">
        <v>0</v>
      </c>
      <c r="F627" s="20">
        <v>7</v>
      </c>
    </row>
    <row r="628" spans="1:6" x14ac:dyDescent="0.2">
      <c r="A628" s="8" t="s">
        <v>567</v>
      </c>
      <c r="B628" s="20">
        <v>9</v>
      </c>
      <c r="C628" s="20">
        <v>0</v>
      </c>
      <c r="D628" s="20">
        <v>5</v>
      </c>
      <c r="E628" s="20">
        <v>4</v>
      </c>
      <c r="F628" s="20">
        <v>18</v>
      </c>
    </row>
    <row r="629" spans="1:6" x14ac:dyDescent="0.2">
      <c r="A629" s="8" t="s">
        <v>568</v>
      </c>
      <c r="B629" s="20">
        <v>0</v>
      </c>
      <c r="C629" s="20">
        <v>0</v>
      </c>
      <c r="D629" s="20">
        <v>1</v>
      </c>
      <c r="E629" s="20">
        <v>3</v>
      </c>
      <c r="F629" s="20">
        <v>4</v>
      </c>
    </row>
    <row r="630" spans="1:6" x14ac:dyDescent="0.2">
      <c r="A630" s="8" t="s">
        <v>569</v>
      </c>
      <c r="B630" s="20">
        <v>2</v>
      </c>
      <c r="C630" s="20">
        <v>0</v>
      </c>
      <c r="D630" s="20">
        <v>0</v>
      </c>
      <c r="E630" s="20">
        <v>0</v>
      </c>
      <c r="F630" s="20">
        <v>2</v>
      </c>
    </row>
    <row r="631" spans="1:6" x14ac:dyDescent="0.2">
      <c r="A631" s="8" t="s">
        <v>570</v>
      </c>
      <c r="B631" s="20">
        <v>3</v>
      </c>
      <c r="C631" s="20">
        <v>0</v>
      </c>
      <c r="D631" s="20">
        <v>0</v>
      </c>
      <c r="E631" s="20">
        <v>2</v>
      </c>
      <c r="F631" s="20">
        <v>5</v>
      </c>
    </row>
    <row r="632" spans="1:6" s="4" customFormat="1" x14ac:dyDescent="0.2">
      <c r="A632" s="7" t="s">
        <v>83</v>
      </c>
      <c r="B632" s="21">
        <f t="shared" ref="B632:F632" si="59">SUM(B601:B631)</f>
        <v>66</v>
      </c>
      <c r="C632" s="21">
        <f t="shared" si="59"/>
        <v>16</v>
      </c>
      <c r="D632" s="21">
        <f t="shared" si="59"/>
        <v>23</v>
      </c>
      <c r="E632" s="21">
        <f t="shared" si="59"/>
        <v>27</v>
      </c>
      <c r="F632" s="21">
        <f t="shared" si="59"/>
        <v>132</v>
      </c>
    </row>
    <row r="633" spans="1:6" s="4" customFormat="1" x14ac:dyDescent="0.2">
      <c r="A633" s="6"/>
      <c r="B633" s="5"/>
      <c r="C633" s="5"/>
      <c r="D633" s="5"/>
      <c r="E633" s="5"/>
      <c r="F633" s="5"/>
    </row>
    <row r="634" spans="1:6" s="4" customFormat="1" x14ac:dyDescent="0.2">
      <c r="A634" s="6" t="s">
        <v>84</v>
      </c>
      <c r="B634" s="5"/>
      <c r="C634" s="5"/>
      <c r="D634" s="5"/>
      <c r="E634" s="5"/>
      <c r="F634" s="5"/>
    </row>
    <row r="635" spans="1:6" x14ac:dyDescent="0.2">
      <c r="A635" s="8" t="s">
        <v>571</v>
      </c>
      <c r="B635" s="20">
        <v>0</v>
      </c>
      <c r="C635" s="20">
        <v>0</v>
      </c>
      <c r="D635" s="20">
        <v>1</v>
      </c>
      <c r="E635" s="20">
        <v>2</v>
      </c>
      <c r="F635" s="20">
        <v>3</v>
      </c>
    </row>
    <row r="636" spans="1:6" x14ac:dyDescent="0.2">
      <c r="A636" s="8" t="s">
        <v>572</v>
      </c>
      <c r="B636" s="20">
        <v>0</v>
      </c>
      <c r="C636" s="20">
        <v>0</v>
      </c>
      <c r="D636" s="20">
        <v>0</v>
      </c>
      <c r="E636" s="20">
        <v>3</v>
      </c>
      <c r="F636" s="20">
        <v>3</v>
      </c>
    </row>
    <row r="637" spans="1:6" s="4" customFormat="1" x14ac:dyDescent="0.2">
      <c r="A637" s="7" t="s">
        <v>85</v>
      </c>
      <c r="B637" s="21">
        <f>SUM(B635:B636)</f>
        <v>0</v>
      </c>
      <c r="C637" s="21">
        <f t="shared" ref="C637:F637" si="60">SUM(C635:C636)</f>
        <v>0</v>
      </c>
      <c r="D637" s="21">
        <f t="shared" si="60"/>
        <v>1</v>
      </c>
      <c r="E637" s="21">
        <f t="shared" si="60"/>
        <v>5</v>
      </c>
      <c r="F637" s="21">
        <f t="shared" si="60"/>
        <v>6</v>
      </c>
    </row>
    <row r="638" spans="1:6" s="4" customFormat="1" x14ac:dyDescent="0.2">
      <c r="A638" s="6"/>
      <c r="B638" s="5"/>
      <c r="C638" s="5"/>
      <c r="D638" s="5"/>
      <c r="E638" s="5"/>
      <c r="F638" s="5"/>
    </row>
    <row r="639" spans="1:6" s="4" customFormat="1" x14ac:dyDescent="0.2">
      <c r="A639" s="6" t="s">
        <v>86</v>
      </c>
      <c r="B639" s="5"/>
      <c r="C639" s="5"/>
      <c r="D639" s="5"/>
      <c r="E639" s="5"/>
      <c r="F639" s="5"/>
    </row>
    <row r="640" spans="1:6" x14ac:dyDescent="0.2">
      <c r="A640" s="8" t="s">
        <v>573</v>
      </c>
      <c r="B640" s="20">
        <v>0</v>
      </c>
      <c r="C640" s="20">
        <v>1</v>
      </c>
      <c r="D640" s="20">
        <v>2</v>
      </c>
      <c r="E640" s="20">
        <v>4</v>
      </c>
      <c r="F640" s="20">
        <v>7</v>
      </c>
    </row>
    <row r="641" spans="1:6" x14ac:dyDescent="0.2">
      <c r="A641" s="8" t="s">
        <v>574</v>
      </c>
      <c r="B641" s="20">
        <v>1</v>
      </c>
      <c r="C641" s="20">
        <v>0</v>
      </c>
      <c r="D641" s="20">
        <v>1</v>
      </c>
      <c r="E641" s="20">
        <v>1</v>
      </c>
      <c r="F641" s="20">
        <v>3</v>
      </c>
    </row>
    <row r="642" spans="1:6" x14ac:dyDescent="0.2">
      <c r="A642" s="8" t="s">
        <v>575</v>
      </c>
      <c r="B642" s="20">
        <v>0</v>
      </c>
      <c r="C642" s="20">
        <v>0</v>
      </c>
      <c r="D642" s="20">
        <v>1</v>
      </c>
      <c r="E642" s="20">
        <v>1</v>
      </c>
      <c r="F642" s="20">
        <v>2</v>
      </c>
    </row>
    <row r="643" spans="1:6" x14ac:dyDescent="0.2">
      <c r="A643" s="8" t="s">
        <v>576</v>
      </c>
      <c r="B643" s="20">
        <v>1</v>
      </c>
      <c r="C643" s="20">
        <v>0</v>
      </c>
      <c r="D643" s="20">
        <v>0</v>
      </c>
      <c r="E643" s="20">
        <v>1</v>
      </c>
      <c r="F643" s="20">
        <v>2</v>
      </c>
    </row>
    <row r="644" spans="1:6" x14ac:dyDescent="0.2">
      <c r="A644" s="8" t="s">
        <v>577</v>
      </c>
      <c r="B644" s="20">
        <v>2</v>
      </c>
      <c r="C644" s="20">
        <v>1</v>
      </c>
      <c r="D644" s="20">
        <v>1</v>
      </c>
      <c r="E644" s="20">
        <v>3</v>
      </c>
      <c r="F644" s="20">
        <v>7</v>
      </c>
    </row>
    <row r="645" spans="1:6" x14ac:dyDescent="0.2">
      <c r="A645" s="8" t="s">
        <v>578</v>
      </c>
      <c r="B645" s="20">
        <v>2</v>
      </c>
      <c r="C645" s="20">
        <v>2</v>
      </c>
      <c r="D645" s="20">
        <v>1</v>
      </c>
      <c r="E645" s="20">
        <v>0</v>
      </c>
      <c r="F645" s="20">
        <v>5</v>
      </c>
    </row>
    <row r="646" spans="1:6" x14ac:dyDescent="0.2">
      <c r="A646" s="8" t="s">
        <v>579</v>
      </c>
      <c r="B646" s="20">
        <v>0</v>
      </c>
      <c r="C646" s="20">
        <v>0</v>
      </c>
      <c r="D646" s="20">
        <v>0</v>
      </c>
      <c r="E646" s="20">
        <v>0</v>
      </c>
      <c r="F646" s="20">
        <v>0</v>
      </c>
    </row>
    <row r="647" spans="1:6" x14ac:dyDescent="0.2">
      <c r="A647" s="8" t="s">
        <v>580</v>
      </c>
      <c r="B647" s="20">
        <v>2</v>
      </c>
      <c r="C647" s="20">
        <v>3</v>
      </c>
      <c r="D647" s="20">
        <v>3</v>
      </c>
      <c r="E647" s="20">
        <v>2</v>
      </c>
      <c r="F647" s="20">
        <v>10</v>
      </c>
    </row>
    <row r="648" spans="1:6" x14ac:dyDescent="0.2">
      <c r="A648" s="8" t="s">
        <v>581</v>
      </c>
      <c r="B648" s="20">
        <v>0</v>
      </c>
      <c r="C648" s="20">
        <v>2</v>
      </c>
      <c r="D648" s="20">
        <v>4</v>
      </c>
      <c r="E648" s="20">
        <v>1</v>
      </c>
      <c r="F648" s="20">
        <v>7</v>
      </c>
    </row>
    <row r="649" spans="1:6" x14ac:dyDescent="0.2">
      <c r="A649" s="8" t="s">
        <v>582</v>
      </c>
      <c r="B649" s="20">
        <v>2</v>
      </c>
      <c r="C649" s="20">
        <v>0</v>
      </c>
      <c r="D649" s="20">
        <v>0</v>
      </c>
      <c r="E649" s="20">
        <v>0</v>
      </c>
      <c r="F649" s="20">
        <v>2</v>
      </c>
    </row>
    <row r="650" spans="1:6" x14ac:dyDescent="0.2">
      <c r="A650" s="8" t="s">
        <v>583</v>
      </c>
      <c r="B650" s="20">
        <v>2</v>
      </c>
      <c r="C650" s="20">
        <v>3</v>
      </c>
      <c r="D650" s="20">
        <v>0</v>
      </c>
      <c r="E650" s="20">
        <v>0</v>
      </c>
      <c r="F650" s="20">
        <v>5</v>
      </c>
    </row>
    <row r="651" spans="1:6" x14ac:dyDescent="0.2">
      <c r="A651" s="8" t="s">
        <v>584</v>
      </c>
      <c r="B651" s="20">
        <v>0</v>
      </c>
      <c r="C651" s="20">
        <v>0</v>
      </c>
      <c r="D651" s="20">
        <v>2</v>
      </c>
      <c r="E651" s="20">
        <v>0</v>
      </c>
      <c r="F651" s="20">
        <v>2</v>
      </c>
    </row>
    <row r="652" spans="1:6" x14ac:dyDescent="0.2">
      <c r="A652" s="8" t="s">
        <v>585</v>
      </c>
      <c r="B652" s="20">
        <v>2</v>
      </c>
      <c r="C652" s="20">
        <v>0</v>
      </c>
      <c r="D652" s="20">
        <v>0</v>
      </c>
      <c r="E652" s="20">
        <v>1</v>
      </c>
      <c r="F652" s="20">
        <v>3</v>
      </c>
    </row>
    <row r="653" spans="1:6" x14ac:dyDescent="0.2">
      <c r="A653" s="8" t="s">
        <v>586</v>
      </c>
      <c r="B653" s="20">
        <v>3</v>
      </c>
      <c r="C653" s="20">
        <v>1</v>
      </c>
      <c r="D653" s="20">
        <v>1</v>
      </c>
      <c r="E653" s="20">
        <v>0</v>
      </c>
      <c r="F653" s="20">
        <v>5</v>
      </c>
    </row>
    <row r="654" spans="1:6" x14ac:dyDescent="0.2">
      <c r="A654" s="8" t="s">
        <v>587</v>
      </c>
      <c r="B654" s="20">
        <v>1</v>
      </c>
      <c r="C654" s="20">
        <v>0</v>
      </c>
      <c r="D654" s="20">
        <v>0</v>
      </c>
      <c r="E654" s="20">
        <v>0</v>
      </c>
      <c r="F654" s="20">
        <v>1</v>
      </c>
    </row>
    <row r="655" spans="1:6" x14ac:dyDescent="0.2">
      <c r="A655" s="8" t="s">
        <v>588</v>
      </c>
      <c r="B655" s="20">
        <v>2</v>
      </c>
      <c r="C655" s="20">
        <v>1</v>
      </c>
      <c r="D655" s="20">
        <v>1</v>
      </c>
      <c r="E655" s="20">
        <v>0</v>
      </c>
      <c r="F655" s="20">
        <v>4</v>
      </c>
    </row>
    <row r="656" spans="1:6" x14ac:dyDescent="0.2">
      <c r="A656" s="8" t="s">
        <v>589</v>
      </c>
      <c r="B656" s="20">
        <v>2</v>
      </c>
      <c r="C656" s="20">
        <v>1</v>
      </c>
      <c r="D656" s="20">
        <v>1</v>
      </c>
      <c r="E656" s="20">
        <v>1</v>
      </c>
      <c r="F656" s="20">
        <v>5</v>
      </c>
    </row>
    <row r="657" spans="1:6" x14ac:dyDescent="0.2">
      <c r="A657" s="8" t="s">
        <v>590</v>
      </c>
      <c r="B657" s="20">
        <v>2</v>
      </c>
      <c r="C657" s="20">
        <v>0</v>
      </c>
      <c r="D657" s="20">
        <v>0</v>
      </c>
      <c r="E657" s="20">
        <v>0</v>
      </c>
      <c r="F657" s="20">
        <v>2</v>
      </c>
    </row>
    <row r="658" spans="1:6" x14ac:dyDescent="0.2">
      <c r="A658" s="8" t="s">
        <v>591</v>
      </c>
      <c r="B658" s="20">
        <v>1</v>
      </c>
      <c r="C658" s="20">
        <v>0</v>
      </c>
      <c r="D658" s="20">
        <v>0</v>
      </c>
      <c r="E658" s="20">
        <v>1</v>
      </c>
      <c r="F658" s="20">
        <v>2</v>
      </c>
    </row>
    <row r="659" spans="1:6" x14ac:dyDescent="0.2">
      <c r="A659" s="8" t="s">
        <v>592</v>
      </c>
      <c r="B659" s="20">
        <v>0</v>
      </c>
      <c r="C659" s="20">
        <v>0</v>
      </c>
      <c r="D659" s="20">
        <v>1</v>
      </c>
      <c r="E659" s="20">
        <v>2</v>
      </c>
      <c r="F659" s="20">
        <v>3</v>
      </c>
    </row>
    <row r="660" spans="1:6" x14ac:dyDescent="0.2">
      <c r="A660" s="8" t="s">
        <v>593</v>
      </c>
      <c r="B660" s="20">
        <v>0</v>
      </c>
      <c r="C660" s="20">
        <v>2</v>
      </c>
      <c r="D660" s="20">
        <v>2</v>
      </c>
      <c r="E660" s="20">
        <v>1</v>
      </c>
      <c r="F660" s="20">
        <v>5</v>
      </c>
    </row>
    <row r="661" spans="1:6" x14ac:dyDescent="0.2">
      <c r="A661" s="8" t="s">
        <v>594</v>
      </c>
      <c r="B661" s="20">
        <v>0</v>
      </c>
      <c r="C661" s="20">
        <v>0</v>
      </c>
      <c r="D661" s="20">
        <v>0</v>
      </c>
      <c r="E661" s="20">
        <v>0</v>
      </c>
      <c r="F661" s="20">
        <v>0</v>
      </c>
    </row>
    <row r="662" spans="1:6" s="4" customFormat="1" x14ac:dyDescent="0.2">
      <c r="A662" s="7" t="s">
        <v>87</v>
      </c>
      <c r="B662" s="21">
        <f t="shared" ref="B662:F662" si="61">SUM(B640:B661)</f>
        <v>25</v>
      </c>
      <c r="C662" s="21">
        <f t="shared" si="61"/>
        <v>17</v>
      </c>
      <c r="D662" s="21">
        <f t="shared" si="61"/>
        <v>21</v>
      </c>
      <c r="E662" s="21">
        <f t="shared" si="61"/>
        <v>19</v>
      </c>
      <c r="F662" s="21">
        <f t="shared" si="61"/>
        <v>82</v>
      </c>
    </row>
    <row r="663" spans="1:6" x14ac:dyDescent="0.2">
      <c r="A663" s="6"/>
    </row>
    <row r="664" spans="1:6" x14ac:dyDescent="0.2">
      <c r="A664" s="6"/>
    </row>
    <row r="665" spans="1:6" x14ac:dyDescent="0.2">
      <c r="A665" s="6" t="s">
        <v>602</v>
      </c>
    </row>
    <row r="666" spans="1:6" s="4" customFormat="1" x14ac:dyDescent="0.2">
      <c r="A666" s="7" t="s">
        <v>88</v>
      </c>
      <c r="B666" s="21">
        <f t="shared" ref="B666:F666" si="62">B233</f>
        <v>120</v>
      </c>
      <c r="C666" s="21">
        <f t="shared" si="62"/>
        <v>64</v>
      </c>
      <c r="D666" s="21">
        <f t="shared" si="62"/>
        <v>82</v>
      </c>
      <c r="E666" s="21">
        <f t="shared" si="62"/>
        <v>96</v>
      </c>
      <c r="F666" s="21">
        <f t="shared" si="62"/>
        <v>362</v>
      </c>
    </row>
    <row r="667" spans="1:6" s="4" customFormat="1" x14ac:dyDescent="0.2">
      <c r="A667" s="7" t="s">
        <v>89</v>
      </c>
      <c r="B667" s="21">
        <f t="shared" ref="B667:F667" si="63">B267</f>
        <v>15</v>
      </c>
      <c r="C667" s="21">
        <f t="shared" si="63"/>
        <v>6</v>
      </c>
      <c r="D667" s="21">
        <f t="shared" si="63"/>
        <v>10</v>
      </c>
      <c r="E667" s="21">
        <f t="shared" si="63"/>
        <v>17</v>
      </c>
      <c r="F667" s="21">
        <f t="shared" si="63"/>
        <v>48</v>
      </c>
    </row>
    <row r="668" spans="1:6" s="4" customFormat="1" x14ac:dyDescent="0.2">
      <c r="A668" s="7" t="s">
        <v>36</v>
      </c>
      <c r="B668" s="21">
        <f t="shared" ref="B668:F668" si="64">B297</f>
        <v>13</v>
      </c>
      <c r="C668" s="21">
        <f t="shared" si="64"/>
        <v>7</v>
      </c>
      <c r="D668" s="21">
        <f t="shared" si="64"/>
        <v>6</v>
      </c>
      <c r="E668" s="21">
        <f t="shared" si="64"/>
        <v>8</v>
      </c>
      <c r="F668" s="21">
        <f t="shared" si="64"/>
        <v>34</v>
      </c>
    </row>
    <row r="669" spans="1:6" s="4" customFormat="1" x14ac:dyDescent="0.2">
      <c r="A669" s="7" t="s">
        <v>37</v>
      </c>
      <c r="B669" s="21">
        <f t="shared" ref="B669:F669" si="65">B304</f>
        <v>5</v>
      </c>
      <c r="C669" s="21">
        <f t="shared" si="65"/>
        <v>5</v>
      </c>
      <c r="D669" s="21">
        <f t="shared" si="65"/>
        <v>1</v>
      </c>
      <c r="E669" s="21">
        <f t="shared" si="65"/>
        <v>2</v>
      </c>
      <c r="F669" s="21">
        <f t="shared" si="65"/>
        <v>13</v>
      </c>
    </row>
    <row r="670" spans="1:6" s="4" customFormat="1" x14ac:dyDescent="0.2">
      <c r="A670" s="7" t="s">
        <v>40</v>
      </c>
      <c r="B670" s="21">
        <f t="shared" ref="B670:F670" si="66">B356</f>
        <v>77</v>
      </c>
      <c r="C670" s="21">
        <f t="shared" si="66"/>
        <v>41</v>
      </c>
      <c r="D670" s="21">
        <f t="shared" si="66"/>
        <v>34</v>
      </c>
      <c r="E670" s="21">
        <f t="shared" si="66"/>
        <v>59</v>
      </c>
      <c r="F670" s="21">
        <f t="shared" si="66"/>
        <v>211</v>
      </c>
    </row>
    <row r="671" spans="1:6" s="4" customFormat="1" x14ac:dyDescent="0.2">
      <c r="A671" s="7" t="s">
        <v>42</v>
      </c>
      <c r="B671" s="21">
        <f t="shared" ref="B671:F671" si="67">B365</f>
        <v>15</v>
      </c>
      <c r="C671" s="21">
        <f t="shared" si="67"/>
        <v>8</v>
      </c>
      <c r="D671" s="21">
        <f t="shared" si="67"/>
        <v>11</v>
      </c>
      <c r="E671" s="21">
        <f t="shared" si="67"/>
        <v>5</v>
      </c>
      <c r="F671" s="21">
        <f t="shared" si="67"/>
        <v>39</v>
      </c>
    </row>
    <row r="672" spans="1:6" s="4" customFormat="1" x14ac:dyDescent="0.2">
      <c r="A672" s="7" t="s">
        <v>44</v>
      </c>
      <c r="B672" s="21">
        <f t="shared" ref="B672:F672" si="68">B372</f>
        <v>4</v>
      </c>
      <c r="C672" s="21">
        <f t="shared" si="68"/>
        <v>0</v>
      </c>
      <c r="D672" s="21">
        <f t="shared" si="68"/>
        <v>1</v>
      </c>
      <c r="E672" s="21">
        <f t="shared" si="68"/>
        <v>1</v>
      </c>
      <c r="F672" s="21">
        <f t="shared" si="68"/>
        <v>6</v>
      </c>
    </row>
    <row r="673" spans="1:6" s="4" customFormat="1" x14ac:dyDescent="0.2">
      <c r="A673" s="7" t="s">
        <v>46</v>
      </c>
      <c r="B673" s="21">
        <f t="shared" ref="B673:F673" si="69">B379</f>
        <v>0</v>
      </c>
      <c r="C673" s="21">
        <f t="shared" si="69"/>
        <v>1</v>
      </c>
      <c r="D673" s="21">
        <f t="shared" si="69"/>
        <v>0</v>
      </c>
      <c r="E673" s="21">
        <f t="shared" si="69"/>
        <v>0</v>
      </c>
      <c r="F673" s="21">
        <f t="shared" si="69"/>
        <v>1</v>
      </c>
    </row>
    <row r="674" spans="1:6" s="4" customFormat="1" x14ac:dyDescent="0.2">
      <c r="A674" s="7" t="s">
        <v>48</v>
      </c>
      <c r="B674" s="21">
        <f t="shared" ref="B674:F674" si="70">B420</f>
        <v>71</v>
      </c>
      <c r="C674" s="21">
        <f t="shared" si="70"/>
        <v>30</v>
      </c>
      <c r="D674" s="21">
        <f t="shared" si="70"/>
        <v>29</v>
      </c>
      <c r="E674" s="21">
        <f t="shared" si="70"/>
        <v>38</v>
      </c>
      <c r="F674" s="21">
        <f t="shared" si="70"/>
        <v>168</v>
      </c>
    </row>
    <row r="675" spans="1:6" s="4" customFormat="1" x14ac:dyDescent="0.2">
      <c r="A675" s="7" t="s">
        <v>50</v>
      </c>
      <c r="B675" s="21">
        <f t="shared" ref="B675:F675" si="71">B438</f>
        <v>15</v>
      </c>
      <c r="C675" s="21">
        <f t="shared" si="71"/>
        <v>12</v>
      </c>
      <c r="D675" s="21">
        <f t="shared" si="71"/>
        <v>6</v>
      </c>
      <c r="E675" s="21">
        <f t="shared" si="71"/>
        <v>17</v>
      </c>
      <c r="F675" s="21">
        <f t="shared" si="71"/>
        <v>50</v>
      </c>
    </row>
    <row r="676" spans="1:6" s="4" customFormat="1" x14ac:dyDescent="0.2">
      <c r="A676" s="7" t="s">
        <v>52</v>
      </c>
      <c r="B676" s="21">
        <f t="shared" ref="B676:F676" si="72">B443</f>
        <v>3</v>
      </c>
      <c r="C676" s="21">
        <f t="shared" si="72"/>
        <v>1</v>
      </c>
      <c r="D676" s="21">
        <f t="shared" si="72"/>
        <v>1</v>
      </c>
      <c r="E676" s="21">
        <f t="shared" si="72"/>
        <v>0</v>
      </c>
      <c r="F676" s="21">
        <f t="shared" si="72"/>
        <v>5</v>
      </c>
    </row>
    <row r="677" spans="1:6" s="4" customFormat="1" x14ac:dyDescent="0.2">
      <c r="A677" s="7" t="s">
        <v>90</v>
      </c>
      <c r="B677" s="21">
        <f t="shared" ref="B677:F677" si="73">B449</f>
        <v>10</v>
      </c>
      <c r="C677" s="21">
        <f t="shared" si="73"/>
        <v>6</v>
      </c>
      <c r="D677" s="21">
        <f t="shared" si="73"/>
        <v>4</v>
      </c>
      <c r="E677" s="21">
        <f t="shared" si="73"/>
        <v>0</v>
      </c>
      <c r="F677" s="21">
        <f t="shared" si="73"/>
        <v>20</v>
      </c>
    </row>
    <row r="678" spans="1:6" s="4" customFormat="1" x14ac:dyDescent="0.2">
      <c r="A678" s="7" t="s">
        <v>56</v>
      </c>
      <c r="B678" s="21">
        <f t="shared" ref="B678:F678" si="74">B457</f>
        <v>8</v>
      </c>
      <c r="C678" s="21">
        <f t="shared" si="74"/>
        <v>6</v>
      </c>
      <c r="D678" s="21">
        <f t="shared" si="74"/>
        <v>2</v>
      </c>
      <c r="E678" s="21">
        <f t="shared" si="74"/>
        <v>6</v>
      </c>
      <c r="F678" s="21">
        <f t="shared" si="74"/>
        <v>22</v>
      </c>
    </row>
    <row r="679" spans="1:6" s="4" customFormat="1" x14ac:dyDescent="0.2">
      <c r="A679" s="7" t="s">
        <v>58</v>
      </c>
      <c r="B679" s="21">
        <f t="shared" ref="B679:F679" si="75">B463</f>
        <v>4</v>
      </c>
      <c r="C679" s="21">
        <f t="shared" si="75"/>
        <v>1</v>
      </c>
      <c r="D679" s="21">
        <f t="shared" si="75"/>
        <v>4</v>
      </c>
      <c r="E679" s="21">
        <f t="shared" si="75"/>
        <v>1</v>
      </c>
      <c r="F679" s="21">
        <f t="shared" si="75"/>
        <v>10</v>
      </c>
    </row>
    <row r="680" spans="1:6" s="4" customFormat="1" x14ac:dyDescent="0.2">
      <c r="A680" s="7" t="s">
        <v>60</v>
      </c>
      <c r="B680" s="21">
        <f t="shared" ref="B680:F680" si="76">B471</f>
        <v>13</v>
      </c>
      <c r="C680" s="21">
        <f t="shared" si="76"/>
        <v>4</v>
      </c>
      <c r="D680" s="21">
        <f t="shared" si="76"/>
        <v>5</v>
      </c>
      <c r="E680" s="21">
        <f t="shared" si="76"/>
        <v>2</v>
      </c>
      <c r="F680" s="21">
        <f t="shared" si="76"/>
        <v>24</v>
      </c>
    </row>
    <row r="681" spans="1:6" s="4" customFormat="1" x14ac:dyDescent="0.2">
      <c r="A681" s="7" t="s">
        <v>62</v>
      </c>
      <c r="B681" s="21">
        <f t="shared" ref="B681:F681" si="77">B482</f>
        <v>13</v>
      </c>
      <c r="C681" s="21">
        <f t="shared" si="77"/>
        <v>3</v>
      </c>
      <c r="D681" s="21">
        <f t="shared" si="77"/>
        <v>3</v>
      </c>
      <c r="E681" s="21">
        <f t="shared" si="77"/>
        <v>5</v>
      </c>
      <c r="F681" s="21">
        <f t="shared" si="77"/>
        <v>24</v>
      </c>
    </row>
    <row r="682" spans="1:6" s="4" customFormat="1" x14ac:dyDescent="0.2">
      <c r="A682" s="7" t="s">
        <v>64</v>
      </c>
      <c r="B682" s="21">
        <f t="shared" ref="B682:F682" si="78">B495</f>
        <v>8</v>
      </c>
      <c r="C682" s="21">
        <f t="shared" si="78"/>
        <v>2</v>
      </c>
      <c r="D682" s="21">
        <f t="shared" si="78"/>
        <v>5</v>
      </c>
      <c r="E682" s="21">
        <f t="shared" si="78"/>
        <v>5</v>
      </c>
      <c r="F682" s="21">
        <f t="shared" si="78"/>
        <v>20</v>
      </c>
    </row>
    <row r="683" spans="1:6" s="4" customFormat="1" x14ac:dyDescent="0.2">
      <c r="A683" s="7" t="s">
        <v>66</v>
      </c>
      <c r="B683" s="21">
        <f t="shared" ref="B683:F683" si="79">B536</f>
        <v>45</v>
      </c>
      <c r="C683" s="21">
        <f t="shared" si="79"/>
        <v>27</v>
      </c>
      <c r="D683" s="21">
        <f t="shared" si="79"/>
        <v>20</v>
      </c>
      <c r="E683" s="21">
        <f t="shared" si="79"/>
        <v>26</v>
      </c>
      <c r="F683" s="21">
        <f t="shared" si="79"/>
        <v>118</v>
      </c>
    </row>
    <row r="684" spans="1:6" s="4" customFormat="1" x14ac:dyDescent="0.2">
      <c r="A684" s="7" t="s">
        <v>68</v>
      </c>
      <c r="B684" s="21">
        <f t="shared" ref="B684:F684" si="80">B540</f>
        <v>3</v>
      </c>
      <c r="C684" s="21">
        <f t="shared" si="80"/>
        <v>2</v>
      </c>
      <c r="D684" s="21">
        <f t="shared" si="80"/>
        <v>0</v>
      </c>
      <c r="E684" s="21">
        <f t="shared" si="80"/>
        <v>2</v>
      </c>
      <c r="F684" s="21">
        <f t="shared" si="80"/>
        <v>7</v>
      </c>
    </row>
    <row r="685" spans="1:6" s="4" customFormat="1" x14ac:dyDescent="0.2">
      <c r="A685" s="7" t="s">
        <v>70</v>
      </c>
      <c r="B685" s="21">
        <f t="shared" ref="B685:F685" si="81">B560</f>
        <v>37</v>
      </c>
      <c r="C685" s="21">
        <f t="shared" si="81"/>
        <v>20</v>
      </c>
      <c r="D685" s="21">
        <f t="shared" si="81"/>
        <v>30</v>
      </c>
      <c r="E685" s="21">
        <f t="shared" si="81"/>
        <v>45</v>
      </c>
      <c r="F685" s="21">
        <f t="shared" si="81"/>
        <v>132</v>
      </c>
    </row>
    <row r="686" spans="1:6" s="4" customFormat="1" x14ac:dyDescent="0.2">
      <c r="A686" s="7" t="s">
        <v>72</v>
      </c>
      <c r="B686" s="21">
        <f t="shared" ref="B686:F686" si="82">B565</f>
        <v>2</v>
      </c>
      <c r="C686" s="21">
        <f t="shared" si="82"/>
        <v>3</v>
      </c>
      <c r="D686" s="21">
        <f t="shared" si="82"/>
        <v>1</v>
      </c>
      <c r="E686" s="21">
        <f t="shared" si="82"/>
        <v>1</v>
      </c>
      <c r="F686" s="21">
        <f t="shared" si="82"/>
        <v>7</v>
      </c>
    </row>
    <row r="687" spans="1:6" s="4" customFormat="1" x14ac:dyDescent="0.2">
      <c r="A687" s="7" t="s">
        <v>74</v>
      </c>
      <c r="B687" s="21">
        <f t="shared" ref="B687:F687" si="83">B572</f>
        <v>6</v>
      </c>
      <c r="C687" s="21">
        <f t="shared" si="83"/>
        <v>3</v>
      </c>
      <c r="D687" s="21">
        <f t="shared" si="83"/>
        <v>1</v>
      </c>
      <c r="E687" s="21">
        <f t="shared" si="83"/>
        <v>9</v>
      </c>
      <c r="F687" s="21">
        <f t="shared" si="83"/>
        <v>19</v>
      </c>
    </row>
    <row r="688" spans="1:6" s="4" customFormat="1" x14ac:dyDescent="0.2">
      <c r="A688" s="7" t="s">
        <v>76</v>
      </c>
      <c r="B688" s="21">
        <f t="shared" ref="B688:F688" si="84">B578</f>
        <v>1</v>
      </c>
      <c r="C688" s="21">
        <f t="shared" si="84"/>
        <v>3</v>
      </c>
      <c r="D688" s="21">
        <f t="shared" si="84"/>
        <v>1</v>
      </c>
      <c r="E688" s="21">
        <f t="shared" si="84"/>
        <v>1</v>
      </c>
      <c r="F688" s="21">
        <f t="shared" si="84"/>
        <v>6</v>
      </c>
    </row>
    <row r="689" spans="1:6" s="4" customFormat="1" x14ac:dyDescent="0.2">
      <c r="A689" s="7" t="s">
        <v>78</v>
      </c>
      <c r="B689" s="21">
        <f t="shared" ref="B689:F689" si="85">B594</f>
        <v>35</v>
      </c>
      <c r="C689" s="21">
        <f t="shared" si="85"/>
        <v>8</v>
      </c>
      <c r="D689" s="21">
        <f t="shared" si="85"/>
        <v>15</v>
      </c>
      <c r="E689" s="21">
        <f t="shared" si="85"/>
        <v>36</v>
      </c>
      <c r="F689" s="21">
        <f t="shared" si="85"/>
        <v>94</v>
      </c>
    </row>
    <row r="690" spans="1:6" s="4" customFormat="1" x14ac:dyDescent="0.2">
      <c r="A690" s="7" t="s">
        <v>80</v>
      </c>
      <c r="B690" s="21">
        <f t="shared" ref="B690:F690" si="86">B598</f>
        <v>2</v>
      </c>
      <c r="C690" s="21">
        <f t="shared" si="86"/>
        <v>0</v>
      </c>
      <c r="D690" s="21">
        <f t="shared" si="86"/>
        <v>1</v>
      </c>
      <c r="E690" s="21">
        <f t="shared" si="86"/>
        <v>0</v>
      </c>
      <c r="F690" s="21">
        <f t="shared" si="86"/>
        <v>3</v>
      </c>
    </row>
    <row r="691" spans="1:6" s="4" customFormat="1" x14ac:dyDescent="0.2">
      <c r="A691" s="7" t="s">
        <v>82</v>
      </c>
      <c r="B691" s="21">
        <f t="shared" ref="B691:F691" si="87">B632</f>
        <v>66</v>
      </c>
      <c r="C691" s="21">
        <f t="shared" si="87"/>
        <v>16</v>
      </c>
      <c r="D691" s="21">
        <f t="shared" si="87"/>
        <v>23</v>
      </c>
      <c r="E691" s="21">
        <f t="shared" si="87"/>
        <v>27</v>
      </c>
      <c r="F691" s="21">
        <f t="shared" si="87"/>
        <v>132</v>
      </c>
    </row>
    <row r="692" spans="1:6" s="4" customFormat="1" x14ac:dyDescent="0.2">
      <c r="A692" s="7" t="s">
        <v>84</v>
      </c>
      <c r="B692" s="21">
        <f t="shared" ref="B692:F692" si="88">B637</f>
        <v>0</v>
      </c>
      <c r="C692" s="21">
        <f t="shared" si="88"/>
        <v>0</v>
      </c>
      <c r="D692" s="21">
        <f t="shared" si="88"/>
        <v>1</v>
      </c>
      <c r="E692" s="21">
        <f t="shared" si="88"/>
        <v>5</v>
      </c>
      <c r="F692" s="21">
        <f t="shared" si="88"/>
        <v>6</v>
      </c>
    </row>
    <row r="693" spans="1:6" s="4" customFormat="1" x14ac:dyDescent="0.2">
      <c r="A693" s="7" t="s">
        <v>86</v>
      </c>
      <c r="B693" s="21">
        <f>B662</f>
        <v>25</v>
      </c>
      <c r="C693" s="21">
        <f t="shared" ref="C693:F693" si="89">C662</f>
        <v>17</v>
      </c>
      <c r="D693" s="21">
        <f t="shared" si="89"/>
        <v>21</v>
      </c>
      <c r="E693" s="21">
        <f t="shared" si="89"/>
        <v>19</v>
      </c>
      <c r="F693" s="21">
        <f t="shared" si="89"/>
        <v>82</v>
      </c>
    </row>
    <row r="694" spans="1:6" s="4" customFormat="1" x14ac:dyDescent="0.2">
      <c r="A694" s="6"/>
      <c r="B694" s="5"/>
      <c r="C694" s="5"/>
      <c r="D694" s="5"/>
      <c r="E694" s="5"/>
      <c r="F694" s="5"/>
    </row>
    <row r="695" spans="1:6" s="4" customFormat="1" x14ac:dyDescent="0.2">
      <c r="A695" s="7" t="s">
        <v>91</v>
      </c>
      <c r="B695" s="21">
        <f>SUM(B666:B693)</f>
        <v>616</v>
      </c>
      <c r="C695" s="21">
        <f t="shared" ref="C695:F695" si="90">SUM(C666:C693)</f>
        <v>296</v>
      </c>
      <c r="D695" s="21">
        <f t="shared" si="90"/>
        <v>318</v>
      </c>
      <c r="E695" s="21">
        <f t="shared" si="90"/>
        <v>433</v>
      </c>
      <c r="F695" s="21">
        <f t="shared" si="90"/>
        <v>1663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2"/>
  <sheetViews>
    <sheetView showGridLines="0" tabSelected="1" workbookViewId="0">
      <pane ySplit="2" topLeftCell="A15" activePane="bottomLeft" state="frozen"/>
      <selection pane="bottomLeft" activeCell="A38" sqref="A38"/>
    </sheetView>
  </sheetViews>
  <sheetFormatPr defaultRowHeight="12" x14ac:dyDescent="0.2"/>
  <cols>
    <col min="1" max="1" width="26" style="1" customWidth="1"/>
    <col min="2" max="4" width="9.140625" style="3"/>
    <col min="5" max="36" width="9.140625" style="2"/>
    <col min="37" max="39" width="0" style="2" hidden="1" customWidth="1"/>
    <col min="40" max="16384" width="9.140625" style="2"/>
  </cols>
  <sheetData>
    <row r="1" spans="1:4" s="4" customFormat="1" ht="137.25" customHeight="1" thickBot="1" x14ac:dyDescent="0.25">
      <c r="A1" s="15" t="s">
        <v>603</v>
      </c>
      <c r="B1" s="16" t="s">
        <v>605</v>
      </c>
      <c r="C1" s="17" t="s">
        <v>0</v>
      </c>
      <c r="D1" s="17" t="s">
        <v>1</v>
      </c>
    </row>
    <row r="2" spans="1:4" s="4" customFormat="1" ht="12.75" thickBot="1" x14ac:dyDescent="0.25">
      <c r="A2" s="18">
        <v>2018</v>
      </c>
      <c r="B2" s="19" t="s">
        <v>604</v>
      </c>
      <c r="C2" s="19"/>
      <c r="D2" s="19"/>
    </row>
    <row r="3" spans="1:4" s="4" customFormat="1" x14ac:dyDescent="0.2">
      <c r="A3" s="6"/>
      <c r="B3" s="5"/>
      <c r="C3" s="5"/>
      <c r="D3" s="5"/>
    </row>
    <row r="4" spans="1:4" s="4" customFormat="1" x14ac:dyDescent="0.2">
      <c r="A4" s="6"/>
      <c r="B4" s="5"/>
      <c r="C4" s="5"/>
      <c r="D4" s="5"/>
    </row>
    <row r="5" spans="1:4" s="4" customFormat="1" x14ac:dyDescent="0.2">
      <c r="A5" s="6" t="s">
        <v>37</v>
      </c>
      <c r="B5" s="5"/>
      <c r="C5" s="5"/>
      <c r="D5" s="5"/>
    </row>
    <row r="6" spans="1:4" x14ac:dyDescent="0.2">
      <c r="A6" s="8" t="s">
        <v>305</v>
      </c>
      <c r="B6" s="9">
        <v>3</v>
      </c>
      <c r="C6" s="9">
        <f>D6-SUM(B6:B6)</f>
        <v>2</v>
      </c>
      <c r="D6" s="9">
        <f>'Attorney General'!F300</f>
        <v>5</v>
      </c>
    </row>
    <row r="7" spans="1:4" x14ac:dyDescent="0.2">
      <c r="A7" s="8" t="s">
        <v>306</v>
      </c>
      <c r="B7" s="9">
        <v>1</v>
      </c>
      <c r="C7" s="9">
        <f>D7-SUM(B7:B7)</f>
        <v>0</v>
      </c>
      <c r="D7" s="9">
        <f>'Attorney General'!F301</f>
        <v>1</v>
      </c>
    </row>
    <row r="8" spans="1:4" x14ac:dyDescent="0.2">
      <c r="A8" s="8" t="s">
        <v>307</v>
      </c>
      <c r="B8" s="9">
        <v>2</v>
      </c>
      <c r="C8" s="9">
        <f>D8-SUM(B8:B8)</f>
        <v>2</v>
      </c>
      <c r="D8" s="9">
        <f>'Attorney General'!F302</f>
        <v>4</v>
      </c>
    </row>
    <row r="9" spans="1:4" x14ac:dyDescent="0.2">
      <c r="A9" s="8" t="s">
        <v>308</v>
      </c>
      <c r="B9" s="9">
        <v>2</v>
      </c>
      <c r="C9" s="9">
        <f>D9-SUM(B9:B9)</f>
        <v>1</v>
      </c>
      <c r="D9" s="9">
        <f>'Attorney General'!F303</f>
        <v>3</v>
      </c>
    </row>
    <row r="10" spans="1:4" s="4" customFormat="1" x14ac:dyDescent="0.2">
      <c r="A10" s="7" t="s">
        <v>39</v>
      </c>
      <c r="B10" s="11">
        <f t="shared" ref="B10" si="0">SUM(B6:B9)</f>
        <v>8</v>
      </c>
      <c r="C10" s="11">
        <f>D10-SUM(B10:B10)</f>
        <v>5</v>
      </c>
      <c r="D10" s="11">
        <f>'Attorney General'!F304</f>
        <v>13</v>
      </c>
    </row>
    <row r="11" spans="1:4" s="4" customFormat="1" x14ac:dyDescent="0.2">
      <c r="A11" s="6"/>
      <c r="B11" s="5"/>
      <c r="C11" s="5"/>
      <c r="D11" s="5"/>
    </row>
    <row r="12" spans="1:4" s="23" customFormat="1" x14ac:dyDescent="0.2">
      <c r="A12" s="6" t="s">
        <v>50</v>
      </c>
      <c r="B12" s="22"/>
      <c r="C12" s="22"/>
      <c r="D12" s="22"/>
    </row>
    <row r="13" spans="1:4" x14ac:dyDescent="0.2">
      <c r="A13" s="8" t="s">
        <v>410</v>
      </c>
      <c r="B13" s="20">
        <v>4</v>
      </c>
      <c r="C13" s="9">
        <f t="shared" ref="C13:C28" si="1">D13-SUM(B13:B13)</f>
        <v>5</v>
      </c>
      <c r="D13" s="9">
        <f>'Attorney General'!F423</f>
        <v>9</v>
      </c>
    </row>
    <row r="14" spans="1:4" x14ac:dyDescent="0.2">
      <c r="A14" s="8" t="s">
        <v>411</v>
      </c>
      <c r="B14" s="20">
        <v>0</v>
      </c>
      <c r="C14" s="9">
        <f t="shared" si="1"/>
        <v>0</v>
      </c>
      <c r="D14" s="9">
        <f>'Attorney General'!F424</f>
        <v>0</v>
      </c>
    </row>
    <row r="15" spans="1:4" x14ac:dyDescent="0.2">
      <c r="A15" s="8" t="s">
        <v>412</v>
      </c>
      <c r="B15" s="20">
        <v>0</v>
      </c>
      <c r="C15" s="9">
        <f t="shared" si="1"/>
        <v>1</v>
      </c>
      <c r="D15" s="9">
        <f>'Attorney General'!F425</f>
        <v>1</v>
      </c>
    </row>
    <row r="16" spans="1:4" x14ac:dyDescent="0.2">
      <c r="A16" s="8" t="s">
        <v>413</v>
      </c>
      <c r="B16" s="20">
        <v>1</v>
      </c>
      <c r="C16" s="9">
        <f t="shared" si="1"/>
        <v>2</v>
      </c>
      <c r="D16" s="9">
        <f>'Attorney General'!F426</f>
        <v>3</v>
      </c>
    </row>
    <row r="17" spans="1:4" x14ac:dyDescent="0.2">
      <c r="A17" s="8" t="s">
        <v>414</v>
      </c>
      <c r="B17" s="20">
        <v>1</v>
      </c>
      <c r="C17" s="9">
        <f t="shared" si="1"/>
        <v>2</v>
      </c>
      <c r="D17" s="9">
        <f>'Attorney General'!F427</f>
        <v>3</v>
      </c>
    </row>
    <row r="18" spans="1:4" x14ac:dyDescent="0.2">
      <c r="A18" s="8" t="s">
        <v>415</v>
      </c>
      <c r="B18" s="20">
        <v>6</v>
      </c>
      <c r="C18" s="9">
        <f t="shared" si="1"/>
        <v>2</v>
      </c>
      <c r="D18" s="9">
        <f>'Attorney General'!F428</f>
        <v>8</v>
      </c>
    </row>
    <row r="19" spans="1:4" x14ac:dyDescent="0.2">
      <c r="A19" s="8" t="s">
        <v>416</v>
      </c>
      <c r="B19" s="20">
        <v>3</v>
      </c>
      <c r="C19" s="9">
        <f t="shared" si="1"/>
        <v>1</v>
      </c>
      <c r="D19" s="9">
        <f>'Attorney General'!F429</f>
        <v>4</v>
      </c>
    </row>
    <row r="20" spans="1:4" x14ac:dyDescent="0.2">
      <c r="A20" s="8" t="s">
        <v>417</v>
      </c>
      <c r="B20" s="20">
        <v>6</v>
      </c>
      <c r="C20" s="9">
        <f t="shared" si="1"/>
        <v>3</v>
      </c>
      <c r="D20" s="9">
        <f>'Attorney General'!F430</f>
        <v>9</v>
      </c>
    </row>
    <row r="21" spans="1:4" x14ac:dyDescent="0.2">
      <c r="A21" s="8" t="s">
        <v>418</v>
      </c>
      <c r="B21" s="20">
        <v>1</v>
      </c>
      <c r="C21" s="9">
        <f t="shared" si="1"/>
        <v>0</v>
      </c>
      <c r="D21" s="9">
        <f>'Attorney General'!F431</f>
        <v>1</v>
      </c>
    </row>
    <row r="22" spans="1:4" x14ac:dyDescent="0.2">
      <c r="A22" s="8" t="s">
        <v>419</v>
      </c>
      <c r="B22" s="20">
        <v>2</v>
      </c>
      <c r="C22" s="9">
        <f t="shared" si="1"/>
        <v>0</v>
      </c>
      <c r="D22" s="9">
        <f>'Attorney General'!F432</f>
        <v>2</v>
      </c>
    </row>
    <row r="23" spans="1:4" x14ac:dyDescent="0.2">
      <c r="A23" s="8" t="s">
        <v>420</v>
      </c>
      <c r="B23" s="20">
        <v>1</v>
      </c>
      <c r="C23" s="9">
        <f t="shared" si="1"/>
        <v>0</v>
      </c>
      <c r="D23" s="9">
        <f>'Attorney General'!F433</f>
        <v>1</v>
      </c>
    </row>
    <row r="24" spans="1:4" x14ac:dyDescent="0.2">
      <c r="A24" s="8" t="s">
        <v>421</v>
      </c>
      <c r="B24" s="20">
        <v>1</v>
      </c>
      <c r="C24" s="9">
        <f t="shared" si="1"/>
        <v>0</v>
      </c>
      <c r="D24" s="9">
        <f>'Attorney General'!F434</f>
        <v>1</v>
      </c>
    </row>
    <row r="25" spans="1:4" x14ac:dyDescent="0.2">
      <c r="A25" s="8" t="s">
        <v>422</v>
      </c>
      <c r="B25" s="20">
        <v>2</v>
      </c>
      <c r="C25" s="9">
        <f t="shared" si="1"/>
        <v>0</v>
      </c>
      <c r="D25" s="9">
        <f>'Attorney General'!F435</f>
        <v>2</v>
      </c>
    </row>
    <row r="26" spans="1:4" x14ac:dyDescent="0.2">
      <c r="A26" s="8" t="s">
        <v>423</v>
      </c>
      <c r="B26" s="20">
        <v>1</v>
      </c>
      <c r="C26" s="9">
        <f t="shared" si="1"/>
        <v>1</v>
      </c>
      <c r="D26" s="9">
        <f>'Attorney General'!F436</f>
        <v>2</v>
      </c>
    </row>
    <row r="27" spans="1:4" x14ac:dyDescent="0.2">
      <c r="A27" s="8" t="s">
        <v>424</v>
      </c>
      <c r="B27" s="20">
        <v>4</v>
      </c>
      <c r="C27" s="9">
        <f t="shared" si="1"/>
        <v>0</v>
      </c>
      <c r="D27" s="9">
        <f>'Attorney General'!F437</f>
        <v>4</v>
      </c>
    </row>
    <row r="28" spans="1:4" s="4" customFormat="1" x14ac:dyDescent="0.2">
      <c r="A28" s="7" t="s">
        <v>51</v>
      </c>
      <c r="B28" s="21">
        <f t="shared" ref="B28" si="2">SUM(B13:B27)</f>
        <v>33</v>
      </c>
      <c r="C28" s="11">
        <f t="shared" si="1"/>
        <v>17</v>
      </c>
      <c r="D28" s="11">
        <f>'Attorney General'!F438</f>
        <v>50</v>
      </c>
    </row>
    <row r="29" spans="1:4" s="4" customFormat="1" x14ac:dyDescent="0.2">
      <c r="A29" s="6"/>
      <c r="B29" s="5"/>
      <c r="C29" s="5"/>
      <c r="D29" s="5"/>
    </row>
    <row r="30" spans="1:4" s="4" customFormat="1" x14ac:dyDescent="0.2">
      <c r="A30" s="6" t="s">
        <v>74</v>
      </c>
      <c r="B30" s="5"/>
      <c r="C30" s="5"/>
      <c r="D30" s="5"/>
    </row>
    <row r="31" spans="1:4" x14ac:dyDescent="0.2">
      <c r="A31" s="8" t="s">
        <v>519</v>
      </c>
      <c r="B31" s="20">
        <v>3</v>
      </c>
      <c r="C31" s="9">
        <f>D31-SUM(B31:B31)</f>
        <v>3</v>
      </c>
      <c r="D31" s="9">
        <f>'Attorney General'!F568</f>
        <v>6</v>
      </c>
    </row>
    <row r="32" spans="1:4" x14ac:dyDescent="0.2">
      <c r="A32" s="8" t="s">
        <v>520</v>
      </c>
      <c r="B32" s="20">
        <v>3</v>
      </c>
      <c r="C32" s="9">
        <f>D32-SUM(B32:B32)</f>
        <v>4</v>
      </c>
      <c r="D32" s="9">
        <f>'Attorney General'!F569</f>
        <v>7</v>
      </c>
    </row>
    <row r="33" spans="1:4" x14ac:dyDescent="0.2">
      <c r="A33" s="8" t="s">
        <v>521</v>
      </c>
      <c r="B33" s="20">
        <v>0</v>
      </c>
      <c r="C33" s="9">
        <f>D33-SUM(B33:B33)</f>
        <v>2</v>
      </c>
      <c r="D33" s="9">
        <f>'Attorney General'!F570</f>
        <v>2</v>
      </c>
    </row>
    <row r="34" spans="1:4" x14ac:dyDescent="0.2">
      <c r="A34" s="8" t="s">
        <v>522</v>
      </c>
      <c r="B34" s="20">
        <v>1</v>
      </c>
      <c r="C34" s="9">
        <f>D34-SUM(B34:B34)</f>
        <v>3</v>
      </c>
      <c r="D34" s="9">
        <f>'Attorney General'!F571</f>
        <v>4</v>
      </c>
    </row>
    <row r="35" spans="1:4" s="4" customFormat="1" x14ac:dyDescent="0.2">
      <c r="A35" s="7" t="s">
        <v>75</v>
      </c>
      <c r="B35" s="21">
        <f t="shared" ref="B35" si="3">SUM(B31:B34)</f>
        <v>7</v>
      </c>
      <c r="C35" s="11">
        <f>D35-SUM(B35:B35)</f>
        <v>12</v>
      </c>
      <c r="D35" s="11">
        <f>'Attorney General'!F572</f>
        <v>19</v>
      </c>
    </row>
    <row r="36" spans="1:4" x14ac:dyDescent="0.2">
      <c r="A36" s="6"/>
    </row>
    <row r="37" spans="1:4" x14ac:dyDescent="0.2">
      <c r="A37" s="6" t="s">
        <v>627</v>
      </c>
    </row>
    <row r="38" spans="1:4" s="4" customFormat="1" x14ac:dyDescent="0.2">
      <c r="A38" s="7" t="s">
        <v>37</v>
      </c>
      <c r="B38" s="21">
        <f>B10</f>
        <v>8</v>
      </c>
      <c r="C38" s="11">
        <f>D38-SUM(B38:B38)</f>
        <v>5</v>
      </c>
      <c r="D38" s="11">
        <f>'Attorney General'!F669</f>
        <v>13</v>
      </c>
    </row>
    <row r="39" spans="1:4" s="4" customFormat="1" x14ac:dyDescent="0.2">
      <c r="A39" s="7" t="s">
        <v>50</v>
      </c>
      <c r="B39" s="21">
        <f>B28</f>
        <v>33</v>
      </c>
      <c r="C39" s="11">
        <f>D39-SUM(B39:B39)</f>
        <v>17</v>
      </c>
      <c r="D39" s="11">
        <f>'Attorney General'!F675</f>
        <v>50</v>
      </c>
    </row>
    <row r="40" spans="1:4" s="4" customFormat="1" x14ac:dyDescent="0.2">
      <c r="A40" s="7" t="s">
        <v>74</v>
      </c>
      <c r="B40" s="21">
        <f>B35</f>
        <v>7</v>
      </c>
      <c r="C40" s="11">
        <f>D40-SUM(B40:B40)</f>
        <v>12</v>
      </c>
      <c r="D40" s="11">
        <f>'Attorney General'!F687</f>
        <v>19</v>
      </c>
    </row>
    <row r="41" spans="1:4" s="4" customFormat="1" x14ac:dyDescent="0.2">
      <c r="A41" s="6"/>
      <c r="B41" s="5"/>
      <c r="C41" s="5"/>
      <c r="D41" s="5"/>
    </row>
    <row r="42" spans="1:4" s="4" customFormat="1" x14ac:dyDescent="0.2">
      <c r="A42" s="7" t="s">
        <v>91</v>
      </c>
      <c r="B42" s="21">
        <f>SUM(B38:B40)</f>
        <v>48</v>
      </c>
      <c r="C42" s="21">
        <f t="shared" ref="C42:D42" si="4">SUM(C38:C40)</f>
        <v>34</v>
      </c>
      <c r="D42" s="21">
        <f t="shared" si="4"/>
        <v>82</v>
      </c>
    </row>
  </sheetData>
  <printOptions horizontalCentered="1"/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95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606</v>
      </c>
      <c r="B1" s="16" t="s">
        <v>609</v>
      </c>
      <c r="C1" s="16" t="s">
        <v>610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607</v>
      </c>
      <c r="C2" s="19" t="s">
        <v>608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s="4" customFormat="1" x14ac:dyDescent="0.2">
      <c r="A6" s="6" t="s">
        <v>3</v>
      </c>
      <c r="B6" s="5"/>
      <c r="C6" s="5"/>
      <c r="D6" s="5"/>
      <c r="E6" s="5"/>
    </row>
    <row r="7" spans="1:5" x14ac:dyDescent="0.2">
      <c r="A7" s="8" t="s">
        <v>95</v>
      </c>
      <c r="B7" s="9">
        <v>5</v>
      </c>
      <c r="C7" s="9">
        <v>4</v>
      </c>
      <c r="D7" s="9">
        <f t="shared" ref="D7:D23" si="0">E7-SUM(B7:C7)</f>
        <v>0</v>
      </c>
      <c r="E7" s="9">
        <f>'Attorney General'!F7</f>
        <v>9</v>
      </c>
    </row>
    <row r="8" spans="1:5" x14ac:dyDescent="0.2">
      <c r="A8" s="8" t="s">
        <v>96</v>
      </c>
      <c r="B8" s="9">
        <v>4</v>
      </c>
      <c r="C8" s="9">
        <v>3</v>
      </c>
      <c r="D8" s="9">
        <f t="shared" si="0"/>
        <v>2</v>
      </c>
      <c r="E8" s="9">
        <f>'Attorney General'!F8</f>
        <v>9</v>
      </c>
    </row>
    <row r="9" spans="1:5" x14ac:dyDescent="0.2">
      <c r="A9" s="8" t="s">
        <v>97</v>
      </c>
      <c r="B9" s="9">
        <v>2</v>
      </c>
      <c r="C9" s="9">
        <v>0</v>
      </c>
      <c r="D9" s="9">
        <f t="shared" si="0"/>
        <v>0</v>
      </c>
      <c r="E9" s="9">
        <f>'Attorney General'!F9</f>
        <v>2</v>
      </c>
    </row>
    <row r="10" spans="1:5" x14ac:dyDescent="0.2">
      <c r="A10" s="8" t="s">
        <v>98</v>
      </c>
      <c r="B10" s="9">
        <v>3</v>
      </c>
      <c r="C10" s="9">
        <v>3</v>
      </c>
      <c r="D10" s="9">
        <f t="shared" si="0"/>
        <v>1</v>
      </c>
      <c r="E10" s="9">
        <f>'Attorney General'!F10</f>
        <v>7</v>
      </c>
    </row>
    <row r="11" spans="1:5" x14ac:dyDescent="0.2">
      <c r="A11" s="8" t="s">
        <v>99</v>
      </c>
      <c r="B11" s="9">
        <v>0</v>
      </c>
      <c r="C11" s="9">
        <v>0</v>
      </c>
      <c r="D11" s="9">
        <f t="shared" si="0"/>
        <v>0</v>
      </c>
      <c r="E11" s="9">
        <f>'Attorney General'!F11</f>
        <v>0</v>
      </c>
    </row>
    <row r="12" spans="1:5" x14ac:dyDescent="0.2">
      <c r="A12" s="8" t="s">
        <v>100</v>
      </c>
      <c r="B12" s="9">
        <v>3</v>
      </c>
      <c r="C12" s="9">
        <v>0</v>
      </c>
      <c r="D12" s="9">
        <f t="shared" si="0"/>
        <v>0</v>
      </c>
      <c r="E12" s="9">
        <f>'Attorney General'!F12</f>
        <v>3</v>
      </c>
    </row>
    <row r="13" spans="1:5" x14ac:dyDescent="0.2">
      <c r="A13" s="8" t="s">
        <v>101</v>
      </c>
      <c r="B13" s="9">
        <v>0</v>
      </c>
      <c r="C13" s="9">
        <v>0</v>
      </c>
      <c r="D13" s="9">
        <f t="shared" si="0"/>
        <v>3</v>
      </c>
      <c r="E13" s="9">
        <f>'Attorney General'!F13</f>
        <v>3</v>
      </c>
    </row>
    <row r="14" spans="1:5" x14ac:dyDescent="0.2">
      <c r="A14" s="8" t="s">
        <v>102</v>
      </c>
      <c r="B14" s="9">
        <v>3</v>
      </c>
      <c r="C14" s="9">
        <v>5</v>
      </c>
      <c r="D14" s="9">
        <f t="shared" si="0"/>
        <v>0</v>
      </c>
      <c r="E14" s="9">
        <f>'Attorney General'!F14</f>
        <v>8</v>
      </c>
    </row>
    <row r="15" spans="1:5" x14ac:dyDescent="0.2">
      <c r="A15" s="8" t="s">
        <v>103</v>
      </c>
      <c r="B15" s="9">
        <v>1</v>
      </c>
      <c r="C15" s="9">
        <v>2</v>
      </c>
      <c r="D15" s="9">
        <f t="shared" si="0"/>
        <v>1</v>
      </c>
      <c r="E15" s="9">
        <f>'Attorney General'!F15</f>
        <v>4</v>
      </c>
    </row>
    <row r="16" spans="1:5" x14ac:dyDescent="0.2">
      <c r="A16" s="8" t="s">
        <v>104</v>
      </c>
      <c r="B16" s="9">
        <v>5</v>
      </c>
      <c r="C16" s="9">
        <v>4</v>
      </c>
      <c r="D16" s="9">
        <f t="shared" si="0"/>
        <v>4</v>
      </c>
      <c r="E16" s="9">
        <f>'Attorney General'!F16</f>
        <v>13</v>
      </c>
    </row>
    <row r="17" spans="1:5" x14ac:dyDescent="0.2">
      <c r="A17" s="8" t="s">
        <v>105</v>
      </c>
      <c r="B17" s="9">
        <v>1</v>
      </c>
      <c r="C17" s="9">
        <v>0</v>
      </c>
      <c r="D17" s="9">
        <f t="shared" si="0"/>
        <v>1</v>
      </c>
      <c r="E17" s="9">
        <f>'Attorney General'!F17</f>
        <v>2</v>
      </c>
    </row>
    <row r="18" spans="1:5" x14ac:dyDescent="0.2">
      <c r="A18" s="8" t="s">
        <v>106</v>
      </c>
      <c r="B18" s="9">
        <v>0</v>
      </c>
      <c r="C18" s="9">
        <v>0</v>
      </c>
      <c r="D18" s="9">
        <f t="shared" si="0"/>
        <v>0</v>
      </c>
      <c r="E18" s="9">
        <f>'Attorney General'!F18</f>
        <v>0</v>
      </c>
    </row>
    <row r="19" spans="1:5" x14ac:dyDescent="0.2">
      <c r="A19" s="8" t="s">
        <v>107</v>
      </c>
      <c r="B19" s="9">
        <v>0</v>
      </c>
      <c r="C19" s="9">
        <v>2</v>
      </c>
      <c r="D19" s="9">
        <f t="shared" si="0"/>
        <v>0</v>
      </c>
      <c r="E19" s="9">
        <f>'Attorney General'!F19</f>
        <v>2</v>
      </c>
    </row>
    <row r="20" spans="1:5" x14ac:dyDescent="0.2">
      <c r="A20" s="8" t="s">
        <v>108</v>
      </c>
      <c r="B20" s="9">
        <v>4</v>
      </c>
      <c r="C20" s="9">
        <v>2</v>
      </c>
      <c r="D20" s="9">
        <f t="shared" si="0"/>
        <v>3</v>
      </c>
      <c r="E20" s="9">
        <f>'Attorney General'!F20</f>
        <v>9</v>
      </c>
    </row>
    <row r="21" spans="1:5" x14ac:dyDescent="0.2">
      <c r="A21" s="8" t="s">
        <v>109</v>
      </c>
      <c r="B21" s="9">
        <v>3</v>
      </c>
      <c r="C21" s="9">
        <v>1</v>
      </c>
      <c r="D21" s="9">
        <f t="shared" si="0"/>
        <v>1</v>
      </c>
      <c r="E21" s="9">
        <f>'Attorney General'!F21</f>
        <v>5</v>
      </c>
    </row>
    <row r="22" spans="1:5" x14ac:dyDescent="0.2">
      <c r="A22" s="8" t="s">
        <v>110</v>
      </c>
      <c r="B22" s="9">
        <v>3</v>
      </c>
      <c r="C22" s="9">
        <v>1</v>
      </c>
      <c r="D22" s="9">
        <f t="shared" si="0"/>
        <v>0</v>
      </c>
      <c r="E22" s="9">
        <f>'Attorney General'!F22</f>
        <v>4</v>
      </c>
    </row>
    <row r="23" spans="1:5" s="4" customFormat="1" x14ac:dyDescent="0.2">
      <c r="A23" s="12" t="s">
        <v>4</v>
      </c>
      <c r="B23" s="11">
        <f t="shared" ref="B23:C23" si="1">SUM(B7:B22)</f>
        <v>37</v>
      </c>
      <c r="C23" s="11">
        <f t="shared" si="1"/>
        <v>27</v>
      </c>
      <c r="D23" s="11">
        <f t="shared" si="0"/>
        <v>16</v>
      </c>
      <c r="E23" s="11">
        <f>'Attorney General'!F23</f>
        <v>80</v>
      </c>
    </row>
    <row r="24" spans="1:5" x14ac:dyDescent="0.2">
      <c r="A24" s="6"/>
      <c r="D24" s="5"/>
      <c r="E24" s="5"/>
    </row>
    <row r="25" spans="1:5" x14ac:dyDescent="0.2">
      <c r="A25" s="6" t="s">
        <v>5</v>
      </c>
      <c r="D25" s="5"/>
      <c r="E25" s="5"/>
    </row>
    <row r="26" spans="1:5" x14ac:dyDescent="0.2">
      <c r="A26" s="8" t="s">
        <v>111</v>
      </c>
      <c r="B26" s="9">
        <v>2</v>
      </c>
      <c r="C26" s="9">
        <v>3</v>
      </c>
      <c r="D26" s="9">
        <f t="shared" ref="D26:D57" si="2">E26-SUM(B26:C26)</f>
        <v>0</v>
      </c>
      <c r="E26" s="9">
        <f>'Attorney General'!F26</f>
        <v>5</v>
      </c>
    </row>
    <row r="27" spans="1:5" x14ac:dyDescent="0.2">
      <c r="A27" s="8" t="s">
        <v>112</v>
      </c>
      <c r="B27" s="9">
        <v>4</v>
      </c>
      <c r="C27" s="9">
        <v>0</v>
      </c>
      <c r="D27" s="9">
        <f t="shared" si="2"/>
        <v>0</v>
      </c>
      <c r="E27" s="9">
        <f>'Attorney General'!F27</f>
        <v>4</v>
      </c>
    </row>
    <row r="28" spans="1:5" x14ac:dyDescent="0.2">
      <c r="A28" s="8" t="s">
        <v>113</v>
      </c>
      <c r="B28" s="9">
        <v>0</v>
      </c>
      <c r="C28" s="9">
        <v>0</v>
      </c>
      <c r="D28" s="9">
        <f t="shared" si="2"/>
        <v>0</v>
      </c>
      <c r="E28" s="9">
        <f>'Attorney General'!F28</f>
        <v>0</v>
      </c>
    </row>
    <row r="29" spans="1:5" x14ac:dyDescent="0.2">
      <c r="A29" s="8" t="s">
        <v>114</v>
      </c>
      <c r="B29" s="9">
        <v>0</v>
      </c>
      <c r="C29" s="9">
        <v>4</v>
      </c>
      <c r="D29" s="9">
        <f t="shared" si="2"/>
        <v>0</v>
      </c>
      <c r="E29" s="9">
        <f>'Attorney General'!F29</f>
        <v>4</v>
      </c>
    </row>
    <row r="30" spans="1:5" x14ac:dyDescent="0.2">
      <c r="A30" s="8" t="s">
        <v>115</v>
      </c>
      <c r="B30" s="9">
        <v>0</v>
      </c>
      <c r="C30" s="9">
        <v>0</v>
      </c>
      <c r="D30" s="9">
        <f t="shared" si="2"/>
        <v>0</v>
      </c>
      <c r="E30" s="9">
        <f>'Attorney General'!F30</f>
        <v>0</v>
      </c>
    </row>
    <row r="31" spans="1:5" x14ac:dyDescent="0.2">
      <c r="A31" s="8" t="s">
        <v>116</v>
      </c>
      <c r="B31" s="9">
        <v>0</v>
      </c>
      <c r="C31" s="9">
        <v>0</v>
      </c>
      <c r="D31" s="9">
        <f t="shared" si="2"/>
        <v>0</v>
      </c>
      <c r="E31" s="9">
        <f>'Attorney General'!F31</f>
        <v>0</v>
      </c>
    </row>
    <row r="32" spans="1:5" x14ac:dyDescent="0.2">
      <c r="A32" s="8" t="s">
        <v>117</v>
      </c>
      <c r="B32" s="9">
        <v>0</v>
      </c>
      <c r="C32" s="9">
        <v>0</v>
      </c>
      <c r="D32" s="9">
        <f t="shared" si="2"/>
        <v>0</v>
      </c>
      <c r="E32" s="9">
        <f>'Attorney General'!F32</f>
        <v>0</v>
      </c>
    </row>
    <row r="33" spans="1:5" x14ac:dyDescent="0.2">
      <c r="A33" s="8" t="s">
        <v>118</v>
      </c>
      <c r="B33" s="9">
        <v>0</v>
      </c>
      <c r="C33" s="9">
        <v>0</v>
      </c>
      <c r="D33" s="9">
        <f t="shared" si="2"/>
        <v>0</v>
      </c>
      <c r="E33" s="9">
        <f>'Attorney General'!F33</f>
        <v>0</v>
      </c>
    </row>
    <row r="34" spans="1:5" x14ac:dyDescent="0.2">
      <c r="A34" s="8" t="s">
        <v>119</v>
      </c>
      <c r="B34" s="9">
        <v>0</v>
      </c>
      <c r="C34" s="9">
        <v>0</v>
      </c>
      <c r="D34" s="9">
        <f t="shared" si="2"/>
        <v>0</v>
      </c>
      <c r="E34" s="9">
        <f>'Attorney General'!F34</f>
        <v>0</v>
      </c>
    </row>
    <row r="35" spans="1:5" x14ac:dyDescent="0.2">
      <c r="A35" s="8" t="s">
        <v>120</v>
      </c>
      <c r="B35" s="9">
        <v>1</v>
      </c>
      <c r="C35" s="9">
        <v>1</v>
      </c>
      <c r="D35" s="9">
        <f t="shared" si="2"/>
        <v>0</v>
      </c>
      <c r="E35" s="9">
        <f>'Attorney General'!F35</f>
        <v>2</v>
      </c>
    </row>
    <row r="36" spans="1:5" x14ac:dyDescent="0.2">
      <c r="A36" s="8" t="s">
        <v>121</v>
      </c>
      <c r="B36" s="9">
        <v>3</v>
      </c>
      <c r="C36" s="9">
        <v>0</v>
      </c>
      <c r="D36" s="9">
        <f t="shared" si="2"/>
        <v>0</v>
      </c>
      <c r="E36" s="9">
        <f>'Attorney General'!F36</f>
        <v>3</v>
      </c>
    </row>
    <row r="37" spans="1:5" x14ac:dyDescent="0.2">
      <c r="A37" s="8" t="s">
        <v>122</v>
      </c>
      <c r="B37" s="9">
        <v>2</v>
      </c>
      <c r="C37" s="9">
        <v>4</v>
      </c>
      <c r="D37" s="9">
        <f t="shared" si="2"/>
        <v>0</v>
      </c>
      <c r="E37" s="9">
        <f>'Attorney General'!F37</f>
        <v>6</v>
      </c>
    </row>
    <row r="38" spans="1:5" x14ac:dyDescent="0.2">
      <c r="A38" s="8" t="s">
        <v>123</v>
      </c>
      <c r="B38" s="9">
        <v>0</v>
      </c>
      <c r="C38" s="9">
        <v>1</v>
      </c>
      <c r="D38" s="9">
        <f t="shared" si="2"/>
        <v>0</v>
      </c>
      <c r="E38" s="9">
        <f>'Attorney General'!F38</f>
        <v>1</v>
      </c>
    </row>
    <row r="39" spans="1:5" x14ac:dyDescent="0.2">
      <c r="A39" s="8" t="s">
        <v>124</v>
      </c>
      <c r="B39" s="9">
        <v>2</v>
      </c>
      <c r="C39" s="9">
        <v>2</v>
      </c>
      <c r="D39" s="9">
        <f t="shared" si="2"/>
        <v>0</v>
      </c>
      <c r="E39" s="9">
        <f>'Attorney General'!F39</f>
        <v>4</v>
      </c>
    </row>
    <row r="40" spans="1:5" x14ac:dyDescent="0.2">
      <c r="A40" s="8" t="s">
        <v>125</v>
      </c>
      <c r="B40" s="9">
        <v>0</v>
      </c>
      <c r="C40" s="9">
        <v>0</v>
      </c>
      <c r="D40" s="9">
        <f t="shared" si="2"/>
        <v>0</v>
      </c>
      <c r="E40" s="9">
        <f>'Attorney General'!F40</f>
        <v>0</v>
      </c>
    </row>
    <row r="41" spans="1:5" x14ac:dyDescent="0.2">
      <c r="A41" s="8" t="s">
        <v>126</v>
      </c>
      <c r="B41" s="9">
        <v>0</v>
      </c>
      <c r="C41" s="9">
        <v>1</v>
      </c>
      <c r="D41" s="9">
        <f t="shared" si="2"/>
        <v>0</v>
      </c>
      <c r="E41" s="9">
        <f>'Attorney General'!F41</f>
        <v>1</v>
      </c>
    </row>
    <row r="42" spans="1:5" x14ac:dyDescent="0.2">
      <c r="A42" s="8" t="s">
        <v>127</v>
      </c>
      <c r="B42" s="9">
        <v>1</v>
      </c>
      <c r="C42" s="9">
        <v>0</v>
      </c>
      <c r="D42" s="9">
        <f t="shared" si="2"/>
        <v>0</v>
      </c>
      <c r="E42" s="9">
        <f>'Attorney General'!F42</f>
        <v>1</v>
      </c>
    </row>
    <row r="43" spans="1:5" x14ac:dyDescent="0.2">
      <c r="A43" s="8" t="s">
        <v>128</v>
      </c>
      <c r="B43" s="9">
        <v>0</v>
      </c>
      <c r="C43" s="9">
        <v>0</v>
      </c>
      <c r="D43" s="9">
        <f t="shared" si="2"/>
        <v>0</v>
      </c>
      <c r="E43" s="9">
        <f>'Attorney General'!F43</f>
        <v>0</v>
      </c>
    </row>
    <row r="44" spans="1:5" x14ac:dyDescent="0.2">
      <c r="A44" s="8" t="s">
        <v>129</v>
      </c>
      <c r="B44" s="9">
        <v>0</v>
      </c>
      <c r="C44" s="9">
        <v>0</v>
      </c>
      <c r="D44" s="9">
        <f t="shared" si="2"/>
        <v>0</v>
      </c>
      <c r="E44" s="9">
        <f>'Attorney General'!F44</f>
        <v>0</v>
      </c>
    </row>
    <row r="45" spans="1:5" x14ac:dyDescent="0.2">
      <c r="A45" s="8" t="s">
        <v>130</v>
      </c>
      <c r="B45" s="9">
        <v>0</v>
      </c>
      <c r="C45" s="9">
        <v>0</v>
      </c>
      <c r="D45" s="9">
        <f t="shared" si="2"/>
        <v>0</v>
      </c>
      <c r="E45" s="9">
        <f>'Attorney General'!F45</f>
        <v>0</v>
      </c>
    </row>
    <row r="46" spans="1:5" x14ac:dyDescent="0.2">
      <c r="A46" s="8" t="s">
        <v>131</v>
      </c>
      <c r="B46" s="9">
        <v>0</v>
      </c>
      <c r="C46" s="9">
        <v>0</v>
      </c>
      <c r="D46" s="9">
        <f t="shared" si="2"/>
        <v>0</v>
      </c>
      <c r="E46" s="9">
        <f>'Attorney General'!F46</f>
        <v>0</v>
      </c>
    </row>
    <row r="47" spans="1:5" x14ac:dyDescent="0.2">
      <c r="A47" s="8" t="s">
        <v>132</v>
      </c>
      <c r="B47" s="9">
        <v>0</v>
      </c>
      <c r="C47" s="9">
        <v>0</v>
      </c>
      <c r="D47" s="9">
        <f t="shared" si="2"/>
        <v>0</v>
      </c>
      <c r="E47" s="9">
        <f>'Attorney General'!F47</f>
        <v>0</v>
      </c>
    </row>
    <row r="48" spans="1:5" x14ac:dyDescent="0.2">
      <c r="A48" s="8" t="s">
        <v>133</v>
      </c>
      <c r="B48" s="9">
        <v>0</v>
      </c>
      <c r="C48" s="9">
        <v>0</v>
      </c>
      <c r="D48" s="9">
        <f t="shared" si="2"/>
        <v>0</v>
      </c>
      <c r="E48" s="9">
        <f>'Attorney General'!F48</f>
        <v>0</v>
      </c>
    </row>
    <row r="49" spans="1:5" x14ac:dyDescent="0.2">
      <c r="A49" s="8" t="s">
        <v>134</v>
      </c>
      <c r="B49" s="9">
        <v>0</v>
      </c>
      <c r="C49" s="9">
        <v>1</v>
      </c>
      <c r="D49" s="9">
        <f t="shared" si="2"/>
        <v>0</v>
      </c>
      <c r="E49" s="9">
        <f>'Attorney General'!F49</f>
        <v>1</v>
      </c>
    </row>
    <row r="50" spans="1:5" x14ac:dyDescent="0.2">
      <c r="A50" s="8" t="s">
        <v>135</v>
      </c>
      <c r="B50" s="9">
        <v>0</v>
      </c>
      <c r="C50" s="9">
        <v>0</v>
      </c>
      <c r="D50" s="9">
        <f t="shared" si="2"/>
        <v>0</v>
      </c>
      <c r="E50" s="9">
        <f>'Attorney General'!F50</f>
        <v>0</v>
      </c>
    </row>
    <row r="51" spans="1:5" x14ac:dyDescent="0.2">
      <c r="A51" s="8" t="s">
        <v>136</v>
      </c>
      <c r="B51" s="9">
        <v>0</v>
      </c>
      <c r="C51" s="9">
        <v>0</v>
      </c>
      <c r="D51" s="9">
        <f t="shared" si="2"/>
        <v>0</v>
      </c>
      <c r="E51" s="9">
        <f>'Attorney General'!F51</f>
        <v>0</v>
      </c>
    </row>
    <row r="52" spans="1:5" x14ac:dyDescent="0.2">
      <c r="A52" s="8" t="s">
        <v>137</v>
      </c>
      <c r="B52" s="9">
        <v>0</v>
      </c>
      <c r="C52" s="9">
        <v>0</v>
      </c>
      <c r="D52" s="9">
        <f t="shared" si="2"/>
        <v>0</v>
      </c>
      <c r="E52" s="9">
        <f>'Attorney General'!F52</f>
        <v>0</v>
      </c>
    </row>
    <row r="53" spans="1:5" x14ac:dyDescent="0.2">
      <c r="A53" s="8" t="s">
        <v>138</v>
      </c>
      <c r="B53" s="9">
        <v>0</v>
      </c>
      <c r="C53" s="9">
        <v>0</v>
      </c>
      <c r="D53" s="9">
        <f t="shared" si="2"/>
        <v>0</v>
      </c>
      <c r="E53" s="9">
        <f>'Attorney General'!F53</f>
        <v>0</v>
      </c>
    </row>
    <row r="54" spans="1:5" x14ac:dyDescent="0.2">
      <c r="A54" s="8" t="s">
        <v>139</v>
      </c>
      <c r="B54" s="9">
        <v>0</v>
      </c>
      <c r="C54" s="9">
        <v>1</v>
      </c>
      <c r="D54" s="9">
        <f t="shared" si="2"/>
        <v>0</v>
      </c>
      <c r="E54" s="9">
        <f>'Attorney General'!F54</f>
        <v>1</v>
      </c>
    </row>
    <row r="55" spans="1:5" x14ac:dyDescent="0.2">
      <c r="A55" s="8" t="s">
        <v>140</v>
      </c>
      <c r="B55" s="9">
        <v>1</v>
      </c>
      <c r="C55" s="9">
        <v>1</v>
      </c>
      <c r="D55" s="9">
        <f t="shared" si="2"/>
        <v>0</v>
      </c>
      <c r="E55" s="9">
        <f>'Attorney General'!F55</f>
        <v>2</v>
      </c>
    </row>
    <row r="56" spans="1:5" x14ac:dyDescent="0.2">
      <c r="A56" s="8" t="s">
        <v>141</v>
      </c>
      <c r="B56" s="9">
        <v>1</v>
      </c>
      <c r="C56" s="9">
        <v>2</v>
      </c>
      <c r="D56" s="9">
        <f t="shared" si="2"/>
        <v>0</v>
      </c>
      <c r="E56" s="9">
        <f>'Attorney General'!F56</f>
        <v>3</v>
      </c>
    </row>
    <row r="57" spans="1:5" s="4" customFormat="1" x14ac:dyDescent="0.2">
      <c r="A57" s="7" t="s">
        <v>6</v>
      </c>
      <c r="B57" s="11">
        <f t="shared" ref="B57:C57" si="3">SUM(B26:B56)</f>
        <v>17</v>
      </c>
      <c r="C57" s="11">
        <f t="shared" si="3"/>
        <v>21</v>
      </c>
      <c r="D57" s="11">
        <f t="shared" si="2"/>
        <v>0</v>
      </c>
      <c r="E57" s="11">
        <f>'Attorney General'!F57</f>
        <v>38</v>
      </c>
    </row>
    <row r="58" spans="1:5" s="4" customFormat="1" x14ac:dyDescent="0.2">
      <c r="A58" s="6"/>
      <c r="B58" s="5"/>
      <c r="C58" s="5"/>
      <c r="D58" s="5"/>
      <c r="E58" s="5"/>
    </row>
    <row r="59" spans="1:5" s="4" customFormat="1" x14ac:dyDescent="0.2">
      <c r="A59" s="6" t="s">
        <v>7</v>
      </c>
      <c r="B59" s="5"/>
      <c r="C59" s="5"/>
      <c r="D59" s="5"/>
      <c r="E59" s="5"/>
    </row>
    <row r="60" spans="1:5" x14ac:dyDescent="0.2">
      <c r="A60" s="8" t="s">
        <v>142</v>
      </c>
      <c r="B60" s="9">
        <v>0</v>
      </c>
      <c r="C60" s="9">
        <v>0</v>
      </c>
      <c r="D60" s="9">
        <f t="shared" ref="D60:D93" si="4">E60-SUM(B60:C60)</f>
        <v>0</v>
      </c>
      <c r="E60" s="9">
        <f>'Attorney General'!F60</f>
        <v>0</v>
      </c>
    </row>
    <row r="61" spans="1:5" x14ac:dyDescent="0.2">
      <c r="A61" s="8" t="s">
        <v>143</v>
      </c>
      <c r="B61" s="9">
        <v>2</v>
      </c>
      <c r="C61" s="9">
        <v>1</v>
      </c>
      <c r="D61" s="9">
        <f t="shared" si="4"/>
        <v>0</v>
      </c>
      <c r="E61" s="9">
        <f>'Attorney General'!F61</f>
        <v>3</v>
      </c>
    </row>
    <row r="62" spans="1:5" x14ac:dyDescent="0.2">
      <c r="A62" s="8" t="s">
        <v>144</v>
      </c>
      <c r="B62" s="9">
        <v>0</v>
      </c>
      <c r="C62" s="9">
        <v>0</v>
      </c>
      <c r="D62" s="9">
        <f t="shared" si="4"/>
        <v>1</v>
      </c>
      <c r="E62" s="9">
        <f>'Attorney General'!F62</f>
        <v>1</v>
      </c>
    </row>
    <row r="63" spans="1:5" x14ac:dyDescent="0.2">
      <c r="A63" s="8" t="s">
        <v>145</v>
      </c>
      <c r="B63" s="9">
        <v>0</v>
      </c>
      <c r="C63" s="9">
        <v>0</v>
      </c>
      <c r="D63" s="9">
        <f t="shared" si="4"/>
        <v>0</v>
      </c>
      <c r="E63" s="9">
        <f>'Attorney General'!F63</f>
        <v>0</v>
      </c>
    </row>
    <row r="64" spans="1:5" x14ac:dyDescent="0.2">
      <c r="A64" s="8" t="s">
        <v>146</v>
      </c>
      <c r="B64" s="9">
        <v>0</v>
      </c>
      <c r="C64" s="9">
        <v>1</v>
      </c>
      <c r="D64" s="9">
        <f t="shared" si="4"/>
        <v>0</v>
      </c>
      <c r="E64" s="9">
        <f>'Attorney General'!F64</f>
        <v>1</v>
      </c>
    </row>
    <row r="65" spans="1:5" x14ac:dyDescent="0.2">
      <c r="A65" s="8" t="s">
        <v>147</v>
      </c>
      <c r="B65" s="9">
        <v>1</v>
      </c>
      <c r="C65" s="9">
        <v>1</v>
      </c>
      <c r="D65" s="9">
        <f t="shared" si="4"/>
        <v>0</v>
      </c>
      <c r="E65" s="9">
        <f>'Attorney General'!F65</f>
        <v>2</v>
      </c>
    </row>
    <row r="66" spans="1:5" x14ac:dyDescent="0.2">
      <c r="A66" s="8" t="s">
        <v>148</v>
      </c>
      <c r="B66" s="9">
        <v>0</v>
      </c>
      <c r="C66" s="9">
        <v>1</v>
      </c>
      <c r="D66" s="9">
        <f t="shared" si="4"/>
        <v>1</v>
      </c>
      <c r="E66" s="9">
        <f>'Attorney General'!F66</f>
        <v>2</v>
      </c>
    </row>
    <row r="67" spans="1:5" x14ac:dyDescent="0.2">
      <c r="A67" s="8" t="s">
        <v>149</v>
      </c>
      <c r="B67" s="9">
        <v>0</v>
      </c>
      <c r="C67" s="9">
        <v>1</v>
      </c>
      <c r="D67" s="9">
        <f t="shared" si="4"/>
        <v>0</v>
      </c>
      <c r="E67" s="9">
        <f>'Attorney General'!F67</f>
        <v>1</v>
      </c>
    </row>
    <row r="68" spans="1:5" x14ac:dyDescent="0.2">
      <c r="A68" s="8" t="s">
        <v>150</v>
      </c>
      <c r="B68" s="9">
        <v>1</v>
      </c>
      <c r="C68" s="9">
        <v>0</v>
      </c>
      <c r="D68" s="9">
        <f t="shared" si="4"/>
        <v>0</v>
      </c>
      <c r="E68" s="9">
        <f>'Attorney General'!F68</f>
        <v>1</v>
      </c>
    </row>
    <row r="69" spans="1:5" x14ac:dyDescent="0.2">
      <c r="A69" s="8" t="s">
        <v>151</v>
      </c>
      <c r="B69" s="9">
        <v>0</v>
      </c>
      <c r="C69" s="9">
        <v>0</v>
      </c>
      <c r="D69" s="9">
        <f t="shared" si="4"/>
        <v>0</v>
      </c>
      <c r="E69" s="9">
        <f>'Attorney General'!F69</f>
        <v>0</v>
      </c>
    </row>
    <row r="70" spans="1:5" x14ac:dyDescent="0.2">
      <c r="A70" s="8" t="s">
        <v>152</v>
      </c>
      <c r="B70" s="9">
        <v>1</v>
      </c>
      <c r="C70" s="9">
        <v>0</v>
      </c>
      <c r="D70" s="9">
        <f t="shared" si="4"/>
        <v>0</v>
      </c>
      <c r="E70" s="9">
        <f>'Attorney General'!F70</f>
        <v>1</v>
      </c>
    </row>
    <row r="71" spans="1:5" x14ac:dyDescent="0.2">
      <c r="A71" s="8" t="s">
        <v>153</v>
      </c>
      <c r="B71" s="9">
        <v>0</v>
      </c>
      <c r="C71" s="9">
        <v>1</v>
      </c>
      <c r="D71" s="9">
        <f t="shared" si="4"/>
        <v>0</v>
      </c>
      <c r="E71" s="9">
        <f>'Attorney General'!F71</f>
        <v>1</v>
      </c>
    </row>
    <row r="72" spans="1:5" x14ac:dyDescent="0.2">
      <c r="A72" s="8" t="s">
        <v>154</v>
      </c>
      <c r="B72" s="9">
        <v>0</v>
      </c>
      <c r="C72" s="9">
        <v>0</v>
      </c>
      <c r="D72" s="9">
        <f t="shared" si="4"/>
        <v>0</v>
      </c>
      <c r="E72" s="9">
        <f>'Attorney General'!F72</f>
        <v>0</v>
      </c>
    </row>
    <row r="73" spans="1:5" x14ac:dyDescent="0.2">
      <c r="A73" s="8" t="s">
        <v>155</v>
      </c>
      <c r="B73" s="9">
        <v>0</v>
      </c>
      <c r="C73" s="9">
        <v>0</v>
      </c>
      <c r="D73" s="9">
        <f t="shared" si="4"/>
        <v>0</v>
      </c>
      <c r="E73" s="9">
        <f>'Attorney General'!F73</f>
        <v>0</v>
      </c>
    </row>
    <row r="74" spans="1:5" x14ac:dyDescent="0.2">
      <c r="A74" s="8" t="s">
        <v>156</v>
      </c>
      <c r="B74" s="9">
        <v>2</v>
      </c>
      <c r="C74" s="9">
        <v>0</v>
      </c>
      <c r="D74" s="9">
        <f t="shared" si="4"/>
        <v>0</v>
      </c>
      <c r="E74" s="9">
        <f>'Attorney General'!F74</f>
        <v>2</v>
      </c>
    </row>
    <row r="75" spans="1:5" x14ac:dyDescent="0.2">
      <c r="A75" s="8" t="s">
        <v>157</v>
      </c>
      <c r="B75" s="9">
        <v>0</v>
      </c>
      <c r="C75" s="9">
        <v>1</v>
      </c>
      <c r="D75" s="9">
        <f t="shared" si="4"/>
        <v>0</v>
      </c>
      <c r="E75" s="9">
        <f>'Attorney General'!F75</f>
        <v>1</v>
      </c>
    </row>
    <row r="76" spans="1:5" x14ac:dyDescent="0.2">
      <c r="A76" s="8" t="s">
        <v>158</v>
      </c>
      <c r="B76" s="9">
        <v>0</v>
      </c>
      <c r="C76" s="9">
        <v>0</v>
      </c>
      <c r="D76" s="9">
        <f t="shared" si="4"/>
        <v>0</v>
      </c>
      <c r="E76" s="9">
        <f>'Attorney General'!F76</f>
        <v>0</v>
      </c>
    </row>
    <row r="77" spans="1:5" x14ac:dyDescent="0.2">
      <c r="A77" s="8" t="s">
        <v>159</v>
      </c>
      <c r="B77" s="9">
        <v>0</v>
      </c>
      <c r="C77" s="9">
        <v>0</v>
      </c>
      <c r="D77" s="9">
        <f t="shared" si="4"/>
        <v>0</v>
      </c>
      <c r="E77" s="9">
        <f>'Attorney General'!F77</f>
        <v>0</v>
      </c>
    </row>
    <row r="78" spans="1:5" x14ac:dyDescent="0.2">
      <c r="A78" s="8" t="s">
        <v>160</v>
      </c>
      <c r="B78" s="9">
        <v>0</v>
      </c>
      <c r="C78" s="9">
        <v>0</v>
      </c>
      <c r="D78" s="9">
        <f t="shared" si="4"/>
        <v>0</v>
      </c>
      <c r="E78" s="9">
        <f>'Attorney General'!F78</f>
        <v>0</v>
      </c>
    </row>
    <row r="79" spans="1:5" x14ac:dyDescent="0.2">
      <c r="A79" s="8" t="s">
        <v>161</v>
      </c>
      <c r="B79" s="9">
        <v>0</v>
      </c>
      <c r="C79" s="9">
        <v>0</v>
      </c>
      <c r="D79" s="9">
        <f t="shared" si="4"/>
        <v>0</v>
      </c>
      <c r="E79" s="9">
        <f>'Attorney General'!F79</f>
        <v>0</v>
      </c>
    </row>
    <row r="80" spans="1:5" x14ac:dyDescent="0.2">
      <c r="A80" s="8" t="s">
        <v>162</v>
      </c>
      <c r="B80" s="9">
        <v>0</v>
      </c>
      <c r="C80" s="9">
        <v>0</v>
      </c>
      <c r="D80" s="9">
        <f t="shared" si="4"/>
        <v>0</v>
      </c>
      <c r="E80" s="9">
        <f>'Attorney General'!F80</f>
        <v>0</v>
      </c>
    </row>
    <row r="81" spans="1:5" x14ac:dyDescent="0.2">
      <c r="A81" s="8" t="s">
        <v>163</v>
      </c>
      <c r="B81" s="9">
        <v>0</v>
      </c>
      <c r="C81" s="9">
        <v>0</v>
      </c>
      <c r="D81" s="9">
        <f t="shared" si="4"/>
        <v>0</v>
      </c>
      <c r="E81" s="9">
        <f>'Attorney General'!F81</f>
        <v>0</v>
      </c>
    </row>
    <row r="82" spans="1:5" x14ac:dyDescent="0.2">
      <c r="A82" s="8" t="s">
        <v>164</v>
      </c>
      <c r="B82" s="9">
        <v>3</v>
      </c>
      <c r="C82" s="9">
        <v>2</v>
      </c>
      <c r="D82" s="9">
        <f t="shared" si="4"/>
        <v>2</v>
      </c>
      <c r="E82" s="9">
        <f>'Attorney General'!F82</f>
        <v>7</v>
      </c>
    </row>
    <row r="83" spans="1:5" x14ac:dyDescent="0.2">
      <c r="A83" s="8" t="s">
        <v>165</v>
      </c>
      <c r="B83" s="9">
        <v>0</v>
      </c>
      <c r="C83" s="9">
        <v>0</v>
      </c>
      <c r="D83" s="9">
        <f t="shared" si="4"/>
        <v>0</v>
      </c>
      <c r="E83" s="9">
        <f>'Attorney General'!F83</f>
        <v>0</v>
      </c>
    </row>
    <row r="84" spans="1:5" x14ac:dyDescent="0.2">
      <c r="A84" s="8" t="s">
        <v>166</v>
      </c>
      <c r="B84" s="9">
        <v>0</v>
      </c>
      <c r="C84" s="9">
        <v>0</v>
      </c>
      <c r="D84" s="9">
        <f t="shared" si="4"/>
        <v>0</v>
      </c>
      <c r="E84" s="9">
        <f>'Attorney General'!F84</f>
        <v>0</v>
      </c>
    </row>
    <row r="85" spans="1:5" x14ac:dyDescent="0.2">
      <c r="A85" s="8" t="s">
        <v>167</v>
      </c>
      <c r="B85" s="9">
        <v>0</v>
      </c>
      <c r="C85" s="9">
        <v>0</v>
      </c>
      <c r="D85" s="9">
        <f t="shared" si="4"/>
        <v>0</v>
      </c>
      <c r="E85" s="9">
        <f>'Attorney General'!F85</f>
        <v>0</v>
      </c>
    </row>
    <row r="86" spans="1:5" x14ac:dyDescent="0.2">
      <c r="A86" s="8" t="s">
        <v>168</v>
      </c>
      <c r="B86" s="9">
        <v>0</v>
      </c>
      <c r="C86" s="9">
        <v>0</v>
      </c>
      <c r="D86" s="9">
        <f t="shared" si="4"/>
        <v>0</v>
      </c>
      <c r="E86" s="9">
        <f>'Attorney General'!F86</f>
        <v>0</v>
      </c>
    </row>
    <row r="87" spans="1:5" x14ac:dyDescent="0.2">
      <c r="A87" s="8" t="s">
        <v>169</v>
      </c>
      <c r="B87" s="9">
        <v>1</v>
      </c>
      <c r="C87" s="9">
        <v>0</v>
      </c>
      <c r="D87" s="9">
        <f t="shared" si="4"/>
        <v>0</v>
      </c>
      <c r="E87" s="9">
        <f>'Attorney General'!F87</f>
        <v>1</v>
      </c>
    </row>
    <row r="88" spans="1:5" x14ac:dyDescent="0.2">
      <c r="A88" s="8" t="s">
        <v>170</v>
      </c>
      <c r="B88" s="9">
        <v>0</v>
      </c>
      <c r="C88" s="9">
        <v>0</v>
      </c>
      <c r="D88" s="9">
        <f t="shared" si="4"/>
        <v>0</v>
      </c>
      <c r="E88" s="9">
        <f>'Attorney General'!F88</f>
        <v>0</v>
      </c>
    </row>
    <row r="89" spans="1:5" x14ac:dyDescent="0.2">
      <c r="A89" s="8" t="s">
        <v>171</v>
      </c>
      <c r="B89" s="9">
        <v>0</v>
      </c>
      <c r="C89" s="9">
        <v>0</v>
      </c>
      <c r="D89" s="9">
        <f t="shared" si="4"/>
        <v>0</v>
      </c>
      <c r="E89" s="9">
        <f>'Attorney General'!F89</f>
        <v>0</v>
      </c>
    </row>
    <row r="90" spans="1:5" x14ac:dyDescent="0.2">
      <c r="A90" s="8" t="s">
        <v>172</v>
      </c>
      <c r="B90" s="9">
        <v>0</v>
      </c>
      <c r="C90" s="9">
        <v>0</v>
      </c>
      <c r="D90" s="9">
        <f t="shared" si="4"/>
        <v>0</v>
      </c>
      <c r="E90" s="9">
        <f>'Attorney General'!F90</f>
        <v>0</v>
      </c>
    </row>
    <row r="91" spans="1:5" x14ac:dyDescent="0.2">
      <c r="A91" s="8" t="s">
        <v>173</v>
      </c>
      <c r="B91" s="9">
        <v>0</v>
      </c>
      <c r="C91" s="9">
        <v>0</v>
      </c>
      <c r="D91" s="9">
        <f t="shared" si="4"/>
        <v>0</v>
      </c>
      <c r="E91" s="9">
        <f>'Attorney General'!F91</f>
        <v>0</v>
      </c>
    </row>
    <row r="92" spans="1:5" x14ac:dyDescent="0.2">
      <c r="A92" s="8" t="s">
        <v>174</v>
      </c>
      <c r="B92" s="9">
        <v>0</v>
      </c>
      <c r="C92" s="9">
        <v>0</v>
      </c>
      <c r="D92" s="9">
        <f t="shared" si="4"/>
        <v>0</v>
      </c>
      <c r="E92" s="9">
        <f>'Attorney General'!F92</f>
        <v>0</v>
      </c>
    </row>
    <row r="93" spans="1:5" s="4" customFormat="1" x14ac:dyDescent="0.2">
      <c r="A93" s="7" t="s">
        <v>8</v>
      </c>
      <c r="B93" s="11">
        <f t="shared" ref="B93:C93" si="5">SUM(B60:B92)</f>
        <v>11</v>
      </c>
      <c r="C93" s="11">
        <f t="shared" si="5"/>
        <v>9</v>
      </c>
      <c r="D93" s="11">
        <f t="shared" si="4"/>
        <v>4</v>
      </c>
      <c r="E93" s="11">
        <f>'Attorney General'!F93</f>
        <v>24</v>
      </c>
    </row>
    <row r="94" spans="1:5" s="4" customFormat="1" x14ac:dyDescent="0.2">
      <c r="A94" s="6"/>
      <c r="B94" s="5"/>
      <c r="C94" s="5"/>
      <c r="D94" s="5"/>
      <c r="E94" s="5"/>
    </row>
    <row r="95" spans="1:5" s="4" customFormat="1" x14ac:dyDescent="0.2">
      <c r="A95" s="6" t="s">
        <v>9</v>
      </c>
      <c r="B95" s="5"/>
      <c r="C95" s="5"/>
      <c r="D95" s="5"/>
      <c r="E95" s="5"/>
    </row>
    <row r="96" spans="1:5" x14ac:dyDescent="0.2">
      <c r="A96" s="8" t="s">
        <v>175</v>
      </c>
      <c r="B96" s="9">
        <v>0</v>
      </c>
      <c r="C96" s="9">
        <v>0</v>
      </c>
      <c r="D96" s="9">
        <f t="shared" ref="D96:D115" si="6">E96-SUM(B96:C96)</f>
        <v>0</v>
      </c>
      <c r="E96" s="9">
        <f>'Attorney General'!F96</f>
        <v>0</v>
      </c>
    </row>
    <row r="97" spans="1:5" x14ac:dyDescent="0.2">
      <c r="A97" s="8" t="s">
        <v>176</v>
      </c>
      <c r="B97" s="9">
        <v>0</v>
      </c>
      <c r="C97" s="9">
        <v>0</v>
      </c>
      <c r="D97" s="9">
        <f t="shared" si="6"/>
        <v>0</v>
      </c>
      <c r="E97" s="9">
        <f>'Attorney General'!F97</f>
        <v>0</v>
      </c>
    </row>
    <row r="98" spans="1:5" x14ac:dyDescent="0.2">
      <c r="A98" s="8" t="s">
        <v>177</v>
      </c>
      <c r="B98" s="9">
        <v>0</v>
      </c>
      <c r="C98" s="9">
        <v>0</v>
      </c>
      <c r="D98" s="9">
        <f t="shared" si="6"/>
        <v>0</v>
      </c>
      <c r="E98" s="9">
        <f>'Attorney General'!F98</f>
        <v>0</v>
      </c>
    </row>
    <row r="99" spans="1:5" x14ac:dyDescent="0.2">
      <c r="A99" s="8" t="s">
        <v>178</v>
      </c>
      <c r="B99" s="9">
        <v>0</v>
      </c>
      <c r="C99" s="9">
        <v>2</v>
      </c>
      <c r="D99" s="9">
        <f t="shared" si="6"/>
        <v>0</v>
      </c>
      <c r="E99" s="9">
        <f>'Attorney General'!F99</f>
        <v>2</v>
      </c>
    </row>
    <row r="100" spans="1:5" x14ac:dyDescent="0.2">
      <c r="A100" s="8" t="s">
        <v>179</v>
      </c>
      <c r="B100" s="9">
        <v>0</v>
      </c>
      <c r="C100" s="9">
        <v>0</v>
      </c>
      <c r="D100" s="9">
        <f t="shared" si="6"/>
        <v>0</v>
      </c>
      <c r="E100" s="9">
        <f>'Attorney General'!F100</f>
        <v>0</v>
      </c>
    </row>
    <row r="101" spans="1:5" x14ac:dyDescent="0.2">
      <c r="A101" s="8" t="s">
        <v>180</v>
      </c>
      <c r="B101" s="9">
        <v>0</v>
      </c>
      <c r="C101" s="9">
        <v>0</v>
      </c>
      <c r="D101" s="9">
        <f t="shared" si="6"/>
        <v>0</v>
      </c>
      <c r="E101" s="9">
        <f>'Attorney General'!F101</f>
        <v>0</v>
      </c>
    </row>
    <row r="102" spans="1:5" x14ac:dyDescent="0.2">
      <c r="A102" s="8" t="s">
        <v>181</v>
      </c>
      <c r="B102" s="9">
        <v>0</v>
      </c>
      <c r="C102" s="9">
        <v>0</v>
      </c>
      <c r="D102" s="9">
        <f t="shared" si="6"/>
        <v>0</v>
      </c>
      <c r="E102" s="9">
        <f>'Attorney General'!F102</f>
        <v>0</v>
      </c>
    </row>
    <row r="103" spans="1:5" x14ac:dyDescent="0.2">
      <c r="A103" s="8" t="s">
        <v>182</v>
      </c>
      <c r="B103" s="9">
        <v>0</v>
      </c>
      <c r="C103" s="9">
        <v>0</v>
      </c>
      <c r="D103" s="9">
        <f t="shared" si="6"/>
        <v>0</v>
      </c>
      <c r="E103" s="9">
        <f>'Attorney General'!F103</f>
        <v>0</v>
      </c>
    </row>
    <row r="104" spans="1:5" x14ac:dyDescent="0.2">
      <c r="A104" s="8" t="s">
        <v>183</v>
      </c>
      <c r="B104" s="9">
        <v>0</v>
      </c>
      <c r="C104" s="9">
        <v>0</v>
      </c>
      <c r="D104" s="9">
        <f t="shared" si="6"/>
        <v>0</v>
      </c>
      <c r="E104" s="9">
        <f>'Attorney General'!F104</f>
        <v>0</v>
      </c>
    </row>
    <row r="105" spans="1:5" x14ac:dyDescent="0.2">
      <c r="A105" s="8" t="s">
        <v>184</v>
      </c>
      <c r="B105" s="9">
        <v>0</v>
      </c>
      <c r="C105" s="9">
        <v>0</v>
      </c>
      <c r="D105" s="9">
        <f t="shared" si="6"/>
        <v>0</v>
      </c>
      <c r="E105" s="9">
        <f>'Attorney General'!F105</f>
        <v>0</v>
      </c>
    </row>
    <row r="106" spans="1:5" x14ac:dyDescent="0.2">
      <c r="A106" s="8" t="s">
        <v>185</v>
      </c>
      <c r="B106" s="9">
        <v>0</v>
      </c>
      <c r="C106" s="9">
        <v>0</v>
      </c>
      <c r="D106" s="9">
        <f t="shared" si="6"/>
        <v>0</v>
      </c>
      <c r="E106" s="9">
        <f>'Attorney General'!F106</f>
        <v>0</v>
      </c>
    </row>
    <row r="107" spans="1:5" x14ac:dyDescent="0.2">
      <c r="A107" s="8" t="s">
        <v>186</v>
      </c>
      <c r="B107" s="9">
        <v>0</v>
      </c>
      <c r="C107" s="9">
        <v>1</v>
      </c>
      <c r="D107" s="9">
        <f t="shared" si="6"/>
        <v>1</v>
      </c>
      <c r="E107" s="9">
        <f>'Attorney General'!F107</f>
        <v>2</v>
      </c>
    </row>
    <row r="108" spans="1:5" x14ac:dyDescent="0.2">
      <c r="A108" s="8" t="s">
        <v>187</v>
      </c>
      <c r="B108" s="9">
        <v>0</v>
      </c>
      <c r="C108" s="9">
        <v>2</v>
      </c>
      <c r="D108" s="9">
        <f t="shared" si="6"/>
        <v>1</v>
      </c>
      <c r="E108" s="9">
        <f>'Attorney General'!F108</f>
        <v>3</v>
      </c>
    </row>
    <row r="109" spans="1:5" x14ac:dyDescent="0.2">
      <c r="A109" s="8" t="s">
        <v>188</v>
      </c>
      <c r="B109" s="9">
        <v>2</v>
      </c>
      <c r="C109" s="9">
        <v>0</v>
      </c>
      <c r="D109" s="9">
        <f t="shared" si="6"/>
        <v>0</v>
      </c>
      <c r="E109" s="9">
        <f>'Attorney General'!F109</f>
        <v>2</v>
      </c>
    </row>
    <row r="110" spans="1:5" x14ac:dyDescent="0.2">
      <c r="A110" s="8" t="s">
        <v>626</v>
      </c>
      <c r="B110" s="9">
        <v>0</v>
      </c>
      <c r="C110" s="9">
        <v>0</v>
      </c>
      <c r="D110" s="9">
        <f t="shared" si="6"/>
        <v>0</v>
      </c>
      <c r="E110" s="9">
        <f>'Attorney General'!F110</f>
        <v>0</v>
      </c>
    </row>
    <row r="111" spans="1:5" x14ac:dyDescent="0.2">
      <c r="A111" s="8" t="s">
        <v>189</v>
      </c>
      <c r="B111" s="9">
        <v>0</v>
      </c>
      <c r="C111" s="9">
        <v>0</v>
      </c>
      <c r="D111" s="9">
        <f t="shared" si="6"/>
        <v>0</v>
      </c>
      <c r="E111" s="9">
        <f>'Attorney General'!F111</f>
        <v>0</v>
      </c>
    </row>
    <row r="112" spans="1:5" x14ac:dyDescent="0.2">
      <c r="A112" s="8" t="s">
        <v>190</v>
      </c>
      <c r="B112" s="9">
        <v>1</v>
      </c>
      <c r="C112" s="9">
        <v>1</v>
      </c>
      <c r="D112" s="9">
        <f t="shared" si="6"/>
        <v>0</v>
      </c>
      <c r="E112" s="9">
        <f>'Attorney General'!F112</f>
        <v>2</v>
      </c>
    </row>
    <row r="113" spans="1:5" x14ac:dyDescent="0.2">
      <c r="A113" s="8" t="s">
        <v>191</v>
      </c>
      <c r="B113" s="9">
        <v>0</v>
      </c>
      <c r="C113" s="9">
        <v>0</v>
      </c>
      <c r="D113" s="9">
        <f t="shared" si="6"/>
        <v>0</v>
      </c>
      <c r="E113" s="9">
        <f>'Attorney General'!F113</f>
        <v>0</v>
      </c>
    </row>
    <row r="114" spans="1:5" x14ac:dyDescent="0.2">
      <c r="A114" s="8" t="s">
        <v>192</v>
      </c>
      <c r="B114" s="9">
        <v>0</v>
      </c>
      <c r="C114" s="9">
        <v>2</v>
      </c>
      <c r="D114" s="9">
        <f t="shared" si="6"/>
        <v>0</v>
      </c>
      <c r="E114" s="9">
        <f>'Attorney General'!F114</f>
        <v>2</v>
      </c>
    </row>
    <row r="115" spans="1:5" s="4" customFormat="1" x14ac:dyDescent="0.2">
      <c r="A115" s="7" t="s">
        <v>10</v>
      </c>
      <c r="B115" s="11">
        <f t="shared" ref="B115:C115" si="7">SUM(B96:B114)</f>
        <v>3</v>
      </c>
      <c r="C115" s="11">
        <f t="shared" si="7"/>
        <v>8</v>
      </c>
      <c r="D115" s="11">
        <f t="shared" si="6"/>
        <v>2</v>
      </c>
      <c r="E115" s="11">
        <f>'Attorney General'!F115</f>
        <v>13</v>
      </c>
    </row>
    <row r="116" spans="1:5" s="4" customFormat="1" x14ac:dyDescent="0.2">
      <c r="A116" s="6"/>
      <c r="B116" s="5"/>
      <c r="C116" s="5"/>
      <c r="D116" s="5"/>
      <c r="E116" s="5"/>
    </row>
    <row r="117" spans="1:5" s="4" customFormat="1" x14ac:dyDescent="0.2">
      <c r="A117" s="6" t="s">
        <v>11</v>
      </c>
      <c r="B117" s="5"/>
      <c r="C117" s="5"/>
      <c r="D117" s="5"/>
      <c r="E117" s="5"/>
    </row>
    <row r="118" spans="1:5" x14ac:dyDescent="0.2">
      <c r="A118" s="8" t="s">
        <v>193</v>
      </c>
      <c r="B118" s="9">
        <v>1</v>
      </c>
      <c r="C118" s="9">
        <v>4</v>
      </c>
      <c r="D118" s="9">
        <f t="shared" ref="D118:D158" si="8">E118-SUM(B118:C118)</f>
        <v>1</v>
      </c>
      <c r="E118" s="9">
        <f>'Attorney General'!F118</f>
        <v>6</v>
      </c>
    </row>
    <row r="119" spans="1:5" x14ac:dyDescent="0.2">
      <c r="A119" s="8" t="s">
        <v>194</v>
      </c>
      <c r="B119" s="9">
        <v>0</v>
      </c>
      <c r="C119" s="9">
        <v>1</v>
      </c>
      <c r="D119" s="9">
        <f t="shared" si="8"/>
        <v>0</v>
      </c>
      <c r="E119" s="9">
        <f>'Attorney General'!F119</f>
        <v>1</v>
      </c>
    </row>
    <row r="120" spans="1:5" x14ac:dyDescent="0.2">
      <c r="A120" s="8" t="s">
        <v>195</v>
      </c>
      <c r="B120" s="9">
        <v>0</v>
      </c>
      <c r="C120" s="9">
        <v>0</v>
      </c>
      <c r="D120" s="9">
        <f t="shared" si="8"/>
        <v>0</v>
      </c>
      <c r="E120" s="9">
        <f>'Attorney General'!F120</f>
        <v>0</v>
      </c>
    </row>
    <row r="121" spans="1:5" x14ac:dyDescent="0.2">
      <c r="A121" s="8" t="s">
        <v>196</v>
      </c>
      <c r="B121" s="9">
        <v>0</v>
      </c>
      <c r="C121" s="9">
        <v>0</v>
      </c>
      <c r="D121" s="9">
        <f t="shared" si="8"/>
        <v>1</v>
      </c>
      <c r="E121" s="9">
        <f>'Attorney General'!F121</f>
        <v>1</v>
      </c>
    </row>
    <row r="122" spans="1:5" x14ac:dyDescent="0.2">
      <c r="A122" s="8" t="s">
        <v>197</v>
      </c>
      <c r="B122" s="9">
        <v>0</v>
      </c>
      <c r="C122" s="9">
        <v>0</v>
      </c>
      <c r="D122" s="9">
        <f t="shared" si="8"/>
        <v>0</v>
      </c>
      <c r="E122" s="9">
        <f>'Attorney General'!F122</f>
        <v>0</v>
      </c>
    </row>
    <row r="123" spans="1:5" x14ac:dyDescent="0.2">
      <c r="A123" s="8" t="s">
        <v>198</v>
      </c>
      <c r="B123" s="9">
        <v>0</v>
      </c>
      <c r="C123" s="9">
        <v>0</v>
      </c>
      <c r="D123" s="9">
        <f t="shared" si="8"/>
        <v>0</v>
      </c>
      <c r="E123" s="9">
        <f>'Attorney General'!F123</f>
        <v>0</v>
      </c>
    </row>
    <row r="124" spans="1:5" x14ac:dyDescent="0.2">
      <c r="A124" s="8" t="s">
        <v>199</v>
      </c>
      <c r="B124" s="9">
        <v>0</v>
      </c>
      <c r="C124" s="9">
        <v>2</v>
      </c>
      <c r="D124" s="9">
        <f t="shared" si="8"/>
        <v>2</v>
      </c>
      <c r="E124" s="9">
        <f>'Attorney General'!F124</f>
        <v>4</v>
      </c>
    </row>
    <row r="125" spans="1:5" x14ac:dyDescent="0.2">
      <c r="A125" s="8" t="s">
        <v>200</v>
      </c>
      <c r="B125" s="9">
        <v>1</v>
      </c>
      <c r="C125" s="9">
        <v>0</v>
      </c>
      <c r="D125" s="9">
        <f t="shared" si="8"/>
        <v>0</v>
      </c>
      <c r="E125" s="9">
        <f>'Attorney General'!F125</f>
        <v>1</v>
      </c>
    </row>
    <row r="126" spans="1:5" x14ac:dyDescent="0.2">
      <c r="A126" s="8" t="s">
        <v>201</v>
      </c>
      <c r="B126" s="9">
        <v>0</v>
      </c>
      <c r="C126" s="9">
        <v>0</v>
      </c>
      <c r="D126" s="9">
        <f t="shared" si="8"/>
        <v>1</v>
      </c>
      <c r="E126" s="9">
        <f>'Attorney General'!F126</f>
        <v>1</v>
      </c>
    </row>
    <row r="127" spans="1:5" x14ac:dyDescent="0.2">
      <c r="A127" s="8" t="s">
        <v>202</v>
      </c>
      <c r="B127" s="9">
        <v>0</v>
      </c>
      <c r="C127" s="9">
        <v>0</v>
      </c>
      <c r="D127" s="9">
        <f t="shared" si="8"/>
        <v>0</v>
      </c>
      <c r="E127" s="9">
        <f>'Attorney General'!F127</f>
        <v>0</v>
      </c>
    </row>
    <row r="128" spans="1:5" x14ac:dyDescent="0.2">
      <c r="A128" s="8" t="s">
        <v>203</v>
      </c>
      <c r="B128" s="9">
        <v>0</v>
      </c>
      <c r="C128" s="9">
        <v>1</v>
      </c>
      <c r="D128" s="9">
        <f t="shared" si="8"/>
        <v>0</v>
      </c>
      <c r="E128" s="9">
        <f>'Attorney General'!F128</f>
        <v>1</v>
      </c>
    </row>
    <row r="129" spans="1:5" x14ac:dyDescent="0.2">
      <c r="A129" s="8" t="s">
        <v>204</v>
      </c>
      <c r="B129" s="9">
        <v>0</v>
      </c>
      <c r="C129" s="9">
        <v>0</v>
      </c>
      <c r="D129" s="9">
        <f t="shared" si="8"/>
        <v>0</v>
      </c>
      <c r="E129" s="9">
        <f>'Attorney General'!F129</f>
        <v>0</v>
      </c>
    </row>
    <row r="130" spans="1:5" x14ac:dyDescent="0.2">
      <c r="A130" s="8" t="s">
        <v>205</v>
      </c>
      <c r="B130" s="9">
        <v>0</v>
      </c>
      <c r="C130" s="9">
        <v>1</v>
      </c>
      <c r="D130" s="9">
        <f t="shared" si="8"/>
        <v>0</v>
      </c>
      <c r="E130" s="9">
        <f>'Attorney General'!F130</f>
        <v>1</v>
      </c>
    </row>
    <row r="131" spans="1:5" x14ac:dyDescent="0.2">
      <c r="A131" s="8" t="s">
        <v>206</v>
      </c>
      <c r="B131" s="9">
        <v>0</v>
      </c>
      <c r="C131" s="9">
        <v>2</v>
      </c>
      <c r="D131" s="9">
        <f t="shared" si="8"/>
        <v>0</v>
      </c>
      <c r="E131" s="9">
        <f>'Attorney General'!F131</f>
        <v>2</v>
      </c>
    </row>
    <row r="132" spans="1:5" x14ac:dyDescent="0.2">
      <c r="A132" s="8" t="s">
        <v>207</v>
      </c>
      <c r="B132" s="9">
        <v>0</v>
      </c>
      <c r="C132" s="9">
        <v>0</v>
      </c>
      <c r="D132" s="9">
        <f t="shared" si="8"/>
        <v>0</v>
      </c>
      <c r="E132" s="9">
        <f>'Attorney General'!F132</f>
        <v>0</v>
      </c>
    </row>
    <row r="133" spans="1:5" x14ac:dyDescent="0.2">
      <c r="A133" s="8" t="s">
        <v>208</v>
      </c>
      <c r="B133" s="9">
        <v>3</v>
      </c>
      <c r="C133" s="9">
        <v>1</v>
      </c>
      <c r="D133" s="9">
        <f t="shared" si="8"/>
        <v>0</v>
      </c>
      <c r="E133" s="9">
        <f>'Attorney General'!F133</f>
        <v>4</v>
      </c>
    </row>
    <row r="134" spans="1:5" x14ac:dyDescent="0.2">
      <c r="A134" s="8" t="s">
        <v>209</v>
      </c>
      <c r="B134" s="9">
        <v>0</v>
      </c>
      <c r="C134" s="9">
        <v>0</v>
      </c>
      <c r="D134" s="9">
        <f t="shared" si="8"/>
        <v>0</v>
      </c>
      <c r="E134" s="9">
        <f>'Attorney General'!F134</f>
        <v>0</v>
      </c>
    </row>
    <row r="135" spans="1:5" x14ac:dyDescent="0.2">
      <c r="A135" s="8" t="s">
        <v>210</v>
      </c>
      <c r="B135" s="9">
        <v>0</v>
      </c>
      <c r="C135" s="9">
        <v>0</v>
      </c>
      <c r="D135" s="9">
        <f t="shared" si="8"/>
        <v>0</v>
      </c>
      <c r="E135" s="9">
        <f>'Attorney General'!F135</f>
        <v>0</v>
      </c>
    </row>
    <row r="136" spans="1:5" x14ac:dyDescent="0.2">
      <c r="A136" s="8" t="s">
        <v>211</v>
      </c>
      <c r="B136" s="9">
        <v>0</v>
      </c>
      <c r="C136" s="9">
        <v>0</v>
      </c>
      <c r="D136" s="9">
        <f t="shared" si="8"/>
        <v>0</v>
      </c>
      <c r="E136" s="9">
        <f>'Attorney General'!F136</f>
        <v>0</v>
      </c>
    </row>
    <row r="137" spans="1:5" x14ac:dyDescent="0.2">
      <c r="A137" s="8" t="s">
        <v>212</v>
      </c>
      <c r="B137" s="9">
        <v>0</v>
      </c>
      <c r="C137" s="9">
        <v>0</v>
      </c>
      <c r="D137" s="9">
        <f t="shared" si="8"/>
        <v>0</v>
      </c>
      <c r="E137" s="9">
        <f>'Attorney General'!F137</f>
        <v>0</v>
      </c>
    </row>
    <row r="138" spans="1:5" x14ac:dyDescent="0.2">
      <c r="A138" s="8" t="s">
        <v>213</v>
      </c>
      <c r="B138" s="9">
        <v>0</v>
      </c>
      <c r="C138" s="9">
        <v>1</v>
      </c>
      <c r="D138" s="9">
        <f t="shared" si="8"/>
        <v>0</v>
      </c>
      <c r="E138" s="9">
        <f>'Attorney General'!F138</f>
        <v>1</v>
      </c>
    </row>
    <row r="139" spans="1:5" x14ac:dyDescent="0.2">
      <c r="A139" s="8" t="s">
        <v>214</v>
      </c>
      <c r="B139" s="9">
        <v>0</v>
      </c>
      <c r="C139" s="9">
        <v>0</v>
      </c>
      <c r="D139" s="9">
        <f t="shared" si="8"/>
        <v>0</v>
      </c>
      <c r="E139" s="9">
        <f>'Attorney General'!F139</f>
        <v>0</v>
      </c>
    </row>
    <row r="140" spans="1:5" x14ac:dyDescent="0.2">
      <c r="A140" s="8" t="s">
        <v>215</v>
      </c>
      <c r="B140" s="9">
        <v>0</v>
      </c>
      <c r="C140" s="9">
        <v>0</v>
      </c>
      <c r="D140" s="9">
        <f t="shared" si="8"/>
        <v>0</v>
      </c>
      <c r="E140" s="9">
        <f>'Attorney General'!F140</f>
        <v>0</v>
      </c>
    </row>
    <row r="141" spans="1:5" x14ac:dyDescent="0.2">
      <c r="A141" s="8" t="s">
        <v>216</v>
      </c>
      <c r="B141" s="9">
        <v>0</v>
      </c>
      <c r="C141" s="9">
        <v>1</v>
      </c>
      <c r="D141" s="9">
        <f t="shared" si="8"/>
        <v>0</v>
      </c>
      <c r="E141" s="9">
        <f>'Attorney General'!F141</f>
        <v>1</v>
      </c>
    </row>
    <row r="142" spans="1:5" x14ac:dyDescent="0.2">
      <c r="A142" s="8" t="s">
        <v>217</v>
      </c>
      <c r="B142" s="9">
        <v>0</v>
      </c>
      <c r="C142" s="9">
        <v>0</v>
      </c>
      <c r="D142" s="9">
        <f t="shared" si="8"/>
        <v>0</v>
      </c>
      <c r="E142" s="9">
        <f>'Attorney General'!F142</f>
        <v>0</v>
      </c>
    </row>
    <row r="143" spans="1:5" x14ac:dyDescent="0.2">
      <c r="A143" s="8" t="s">
        <v>218</v>
      </c>
      <c r="B143" s="9">
        <v>0</v>
      </c>
      <c r="C143" s="9">
        <v>0</v>
      </c>
      <c r="D143" s="9">
        <f t="shared" si="8"/>
        <v>0</v>
      </c>
      <c r="E143" s="9">
        <f>'Attorney General'!F143</f>
        <v>0</v>
      </c>
    </row>
    <row r="144" spans="1:5" x14ac:dyDescent="0.2">
      <c r="A144" s="8" t="s">
        <v>219</v>
      </c>
      <c r="B144" s="9">
        <v>0</v>
      </c>
      <c r="C144" s="9">
        <v>0</v>
      </c>
      <c r="D144" s="9">
        <f t="shared" si="8"/>
        <v>0</v>
      </c>
      <c r="E144" s="9">
        <f>'Attorney General'!F144</f>
        <v>0</v>
      </c>
    </row>
    <row r="145" spans="1:5" x14ac:dyDescent="0.2">
      <c r="A145" s="8" t="s">
        <v>220</v>
      </c>
      <c r="B145" s="9">
        <v>0</v>
      </c>
      <c r="C145" s="9">
        <v>0</v>
      </c>
      <c r="D145" s="9">
        <f t="shared" si="8"/>
        <v>0</v>
      </c>
      <c r="E145" s="9">
        <f>'Attorney General'!F145</f>
        <v>0</v>
      </c>
    </row>
    <row r="146" spans="1:5" x14ac:dyDescent="0.2">
      <c r="A146" s="8" t="s">
        <v>221</v>
      </c>
      <c r="B146" s="9">
        <v>0</v>
      </c>
      <c r="C146" s="9">
        <v>0</v>
      </c>
      <c r="D146" s="9">
        <f t="shared" si="8"/>
        <v>0</v>
      </c>
      <c r="E146" s="9">
        <f>'Attorney General'!F146</f>
        <v>0</v>
      </c>
    </row>
    <row r="147" spans="1:5" x14ac:dyDescent="0.2">
      <c r="A147" s="8" t="s">
        <v>222</v>
      </c>
      <c r="B147" s="9">
        <v>0</v>
      </c>
      <c r="C147" s="9">
        <v>1</v>
      </c>
      <c r="D147" s="9">
        <f t="shared" si="8"/>
        <v>0</v>
      </c>
      <c r="E147" s="9">
        <f>'Attorney General'!F147</f>
        <v>1</v>
      </c>
    </row>
    <row r="148" spans="1:5" x14ac:dyDescent="0.2">
      <c r="A148" s="8" t="s">
        <v>223</v>
      </c>
      <c r="B148" s="9">
        <v>0</v>
      </c>
      <c r="C148" s="9">
        <v>1</v>
      </c>
      <c r="D148" s="9">
        <f t="shared" si="8"/>
        <v>0</v>
      </c>
      <c r="E148" s="9">
        <f>'Attorney General'!F148</f>
        <v>1</v>
      </c>
    </row>
    <row r="149" spans="1:5" x14ac:dyDescent="0.2">
      <c r="A149" s="8" t="s">
        <v>224</v>
      </c>
      <c r="B149" s="9">
        <v>0</v>
      </c>
      <c r="C149" s="9">
        <v>0</v>
      </c>
      <c r="D149" s="9">
        <f t="shared" si="8"/>
        <v>0</v>
      </c>
      <c r="E149" s="9">
        <f>'Attorney General'!F149</f>
        <v>0</v>
      </c>
    </row>
    <row r="150" spans="1:5" x14ac:dyDescent="0.2">
      <c r="A150" s="8" t="s">
        <v>225</v>
      </c>
      <c r="B150" s="9">
        <v>0</v>
      </c>
      <c r="C150" s="9">
        <v>1</v>
      </c>
      <c r="D150" s="9">
        <f t="shared" si="8"/>
        <v>0</v>
      </c>
      <c r="E150" s="9">
        <f>'Attorney General'!F150</f>
        <v>1</v>
      </c>
    </row>
    <row r="151" spans="1:5" x14ac:dyDescent="0.2">
      <c r="A151" s="8" t="s">
        <v>226</v>
      </c>
      <c r="B151" s="9">
        <v>0</v>
      </c>
      <c r="C151" s="9">
        <v>0</v>
      </c>
      <c r="D151" s="9">
        <f t="shared" si="8"/>
        <v>0</v>
      </c>
      <c r="E151" s="9">
        <f>'Attorney General'!F151</f>
        <v>0</v>
      </c>
    </row>
    <row r="152" spans="1:5" x14ac:dyDescent="0.2">
      <c r="A152" s="8" t="s">
        <v>227</v>
      </c>
      <c r="B152" s="9">
        <v>0</v>
      </c>
      <c r="C152" s="9">
        <v>0</v>
      </c>
      <c r="D152" s="9">
        <f t="shared" si="8"/>
        <v>0</v>
      </c>
      <c r="E152" s="9">
        <f>'Attorney General'!F152</f>
        <v>0</v>
      </c>
    </row>
    <row r="153" spans="1:5" x14ac:dyDescent="0.2">
      <c r="A153" s="8" t="s">
        <v>228</v>
      </c>
      <c r="B153" s="9">
        <v>0</v>
      </c>
      <c r="C153" s="9">
        <v>0</v>
      </c>
      <c r="D153" s="9">
        <f t="shared" si="8"/>
        <v>0</v>
      </c>
      <c r="E153" s="9">
        <f>'Attorney General'!F153</f>
        <v>0</v>
      </c>
    </row>
    <row r="154" spans="1:5" x14ac:dyDescent="0.2">
      <c r="A154" s="8" t="s">
        <v>229</v>
      </c>
      <c r="B154" s="9">
        <v>0</v>
      </c>
      <c r="C154" s="9">
        <v>0</v>
      </c>
      <c r="D154" s="9">
        <f t="shared" si="8"/>
        <v>0</v>
      </c>
      <c r="E154" s="9">
        <f>'Attorney General'!F154</f>
        <v>0</v>
      </c>
    </row>
    <row r="155" spans="1:5" x14ac:dyDescent="0.2">
      <c r="A155" s="8" t="s">
        <v>230</v>
      </c>
      <c r="B155" s="9">
        <v>0</v>
      </c>
      <c r="C155" s="9">
        <v>0</v>
      </c>
      <c r="D155" s="9">
        <f t="shared" si="8"/>
        <v>0</v>
      </c>
      <c r="E155" s="9">
        <f>'Attorney General'!F155</f>
        <v>0</v>
      </c>
    </row>
    <row r="156" spans="1:5" x14ac:dyDescent="0.2">
      <c r="A156" s="8" t="s">
        <v>231</v>
      </c>
      <c r="B156" s="9">
        <v>0</v>
      </c>
      <c r="C156" s="9">
        <v>0</v>
      </c>
      <c r="D156" s="9">
        <f t="shared" si="8"/>
        <v>0</v>
      </c>
      <c r="E156" s="9">
        <f>'Attorney General'!F156</f>
        <v>0</v>
      </c>
    </row>
    <row r="157" spans="1:5" x14ac:dyDescent="0.2">
      <c r="A157" s="8" t="s">
        <v>232</v>
      </c>
      <c r="B157" s="9">
        <v>0</v>
      </c>
      <c r="C157" s="9">
        <v>0</v>
      </c>
      <c r="D157" s="9">
        <f t="shared" si="8"/>
        <v>0</v>
      </c>
      <c r="E157" s="9">
        <f>'Attorney General'!F157</f>
        <v>0</v>
      </c>
    </row>
    <row r="158" spans="1:5" s="4" customFormat="1" x14ac:dyDescent="0.2">
      <c r="A158" s="7" t="s">
        <v>12</v>
      </c>
      <c r="B158" s="11">
        <f t="shared" ref="B158:C158" si="9">SUM(B118:B157)</f>
        <v>5</v>
      </c>
      <c r="C158" s="11">
        <f t="shared" si="9"/>
        <v>17</v>
      </c>
      <c r="D158" s="11">
        <f t="shared" si="8"/>
        <v>5</v>
      </c>
      <c r="E158" s="11">
        <f>'Attorney General'!F158</f>
        <v>27</v>
      </c>
    </row>
    <row r="159" spans="1:5" s="4" customFormat="1" x14ac:dyDescent="0.2">
      <c r="A159" s="6"/>
      <c r="B159" s="5"/>
      <c r="C159" s="5"/>
      <c r="D159" s="5"/>
      <c r="E159" s="5"/>
    </row>
    <row r="160" spans="1:5" s="4" customFormat="1" x14ac:dyDescent="0.2">
      <c r="A160" s="6" t="s">
        <v>13</v>
      </c>
      <c r="B160" s="5"/>
      <c r="C160" s="5"/>
      <c r="D160" s="5"/>
      <c r="E160" s="5"/>
    </row>
    <row r="161" spans="1:5" x14ac:dyDescent="0.2">
      <c r="A161" s="8" t="s">
        <v>233</v>
      </c>
      <c r="B161" s="9">
        <v>0</v>
      </c>
      <c r="C161" s="9">
        <v>2</v>
      </c>
      <c r="D161" s="9">
        <f t="shared" ref="D161:D172" si="10">E161-SUM(B161:C161)</f>
        <v>1</v>
      </c>
      <c r="E161" s="9">
        <f>'Attorney General'!F161</f>
        <v>3</v>
      </c>
    </row>
    <row r="162" spans="1:5" x14ac:dyDescent="0.2">
      <c r="A162" s="8" t="s">
        <v>234</v>
      </c>
      <c r="B162" s="9">
        <v>1</v>
      </c>
      <c r="C162" s="9">
        <v>4</v>
      </c>
      <c r="D162" s="9">
        <f t="shared" si="10"/>
        <v>0</v>
      </c>
      <c r="E162" s="9">
        <f>'Attorney General'!F162</f>
        <v>5</v>
      </c>
    </row>
    <row r="163" spans="1:5" x14ac:dyDescent="0.2">
      <c r="A163" s="8" t="s">
        <v>235</v>
      </c>
      <c r="B163" s="9">
        <v>1</v>
      </c>
      <c r="C163" s="9">
        <v>1</v>
      </c>
      <c r="D163" s="9">
        <f t="shared" si="10"/>
        <v>0</v>
      </c>
      <c r="E163" s="9">
        <f>'Attorney General'!F163</f>
        <v>2</v>
      </c>
    </row>
    <row r="164" spans="1:5" x14ac:dyDescent="0.2">
      <c r="A164" s="8" t="s">
        <v>236</v>
      </c>
      <c r="B164" s="9">
        <v>5</v>
      </c>
      <c r="C164" s="9">
        <v>1</v>
      </c>
      <c r="D164" s="9">
        <f t="shared" si="10"/>
        <v>0</v>
      </c>
      <c r="E164" s="9">
        <f>'Attorney General'!F164</f>
        <v>6</v>
      </c>
    </row>
    <row r="165" spans="1:5" x14ac:dyDescent="0.2">
      <c r="A165" s="8" t="s">
        <v>237</v>
      </c>
      <c r="B165" s="9">
        <v>0</v>
      </c>
      <c r="C165" s="9">
        <v>3</v>
      </c>
      <c r="D165" s="9">
        <f t="shared" si="10"/>
        <v>0</v>
      </c>
      <c r="E165" s="9">
        <f>'Attorney General'!F165</f>
        <v>3</v>
      </c>
    </row>
    <row r="166" spans="1:5" x14ac:dyDescent="0.2">
      <c r="A166" s="8" t="s">
        <v>238</v>
      </c>
      <c r="B166" s="9">
        <v>0</v>
      </c>
      <c r="C166" s="9">
        <v>0</v>
      </c>
      <c r="D166" s="9">
        <f t="shared" si="10"/>
        <v>0</v>
      </c>
      <c r="E166" s="9">
        <f>'Attorney General'!F166</f>
        <v>0</v>
      </c>
    </row>
    <row r="167" spans="1:5" x14ac:dyDescent="0.2">
      <c r="A167" s="8" t="s">
        <v>239</v>
      </c>
      <c r="B167" s="9">
        <v>2</v>
      </c>
      <c r="C167" s="9">
        <v>3</v>
      </c>
      <c r="D167" s="9">
        <f t="shared" si="10"/>
        <v>3</v>
      </c>
      <c r="E167" s="9">
        <f>'Attorney General'!F167</f>
        <v>8</v>
      </c>
    </row>
    <row r="168" spans="1:5" x14ac:dyDescent="0.2">
      <c r="A168" s="8" t="s">
        <v>240</v>
      </c>
      <c r="B168" s="9">
        <v>0</v>
      </c>
      <c r="C168" s="9">
        <v>3</v>
      </c>
      <c r="D168" s="9">
        <f t="shared" si="10"/>
        <v>0</v>
      </c>
      <c r="E168" s="9">
        <f>'Attorney General'!F168</f>
        <v>3</v>
      </c>
    </row>
    <row r="169" spans="1:5" x14ac:dyDescent="0.2">
      <c r="A169" s="8" t="s">
        <v>241</v>
      </c>
      <c r="B169" s="9">
        <v>5</v>
      </c>
      <c r="C169" s="9">
        <v>5</v>
      </c>
      <c r="D169" s="9">
        <f t="shared" si="10"/>
        <v>0</v>
      </c>
      <c r="E169" s="9">
        <f>'Attorney General'!F169</f>
        <v>10</v>
      </c>
    </row>
    <row r="170" spans="1:5" x14ac:dyDescent="0.2">
      <c r="A170" s="8" t="s">
        <v>242</v>
      </c>
      <c r="B170" s="9">
        <v>0</v>
      </c>
      <c r="C170" s="9">
        <v>1</v>
      </c>
      <c r="D170" s="9">
        <f t="shared" si="10"/>
        <v>0</v>
      </c>
      <c r="E170" s="9">
        <f>'Attorney General'!F170</f>
        <v>1</v>
      </c>
    </row>
    <row r="171" spans="1:5" x14ac:dyDescent="0.2">
      <c r="A171" s="8" t="s">
        <v>243</v>
      </c>
      <c r="B171" s="9">
        <v>0</v>
      </c>
      <c r="C171" s="9">
        <v>4</v>
      </c>
      <c r="D171" s="9">
        <f t="shared" si="10"/>
        <v>2</v>
      </c>
      <c r="E171" s="9">
        <f>'Attorney General'!F171</f>
        <v>6</v>
      </c>
    </row>
    <row r="172" spans="1:5" s="4" customFormat="1" x14ac:dyDescent="0.2">
      <c r="A172" s="7" t="s">
        <v>14</v>
      </c>
      <c r="B172" s="11">
        <f t="shared" ref="B172:C172" si="11">SUM(B161:B171)</f>
        <v>14</v>
      </c>
      <c r="C172" s="11">
        <f t="shared" si="11"/>
        <v>27</v>
      </c>
      <c r="D172" s="11">
        <f t="shared" si="10"/>
        <v>6</v>
      </c>
      <c r="E172" s="11">
        <f>'Attorney General'!F172</f>
        <v>47</v>
      </c>
    </row>
    <row r="173" spans="1:5" s="4" customFormat="1" x14ac:dyDescent="0.2">
      <c r="A173" s="6"/>
      <c r="B173" s="5"/>
      <c r="C173" s="5"/>
      <c r="D173" s="5"/>
      <c r="E173" s="5"/>
    </row>
    <row r="174" spans="1:5" s="4" customFormat="1" x14ac:dyDescent="0.2">
      <c r="A174" s="6" t="s">
        <v>15</v>
      </c>
      <c r="B174" s="5"/>
      <c r="C174" s="5"/>
      <c r="D174" s="5"/>
      <c r="E174" s="5"/>
    </row>
    <row r="175" spans="1:5" x14ac:dyDescent="0.2">
      <c r="A175" s="8" t="s">
        <v>244</v>
      </c>
      <c r="B175" s="9">
        <v>2</v>
      </c>
      <c r="C175" s="9">
        <v>3</v>
      </c>
      <c r="D175" s="9">
        <f t="shared" ref="D175:D186" si="12">E175-SUM(B175:C175)</f>
        <v>1</v>
      </c>
      <c r="E175" s="9">
        <f>'Attorney General'!F175</f>
        <v>6</v>
      </c>
    </row>
    <row r="176" spans="1:5" x14ac:dyDescent="0.2">
      <c r="A176" s="8" t="s">
        <v>245</v>
      </c>
      <c r="B176" s="9">
        <v>0</v>
      </c>
      <c r="C176" s="9">
        <v>0</v>
      </c>
      <c r="D176" s="9">
        <f t="shared" si="12"/>
        <v>0</v>
      </c>
      <c r="E176" s="9">
        <f>'Attorney General'!F176</f>
        <v>0</v>
      </c>
    </row>
    <row r="177" spans="1:5" x14ac:dyDescent="0.2">
      <c r="A177" s="8" t="s">
        <v>246</v>
      </c>
      <c r="B177" s="9">
        <v>3</v>
      </c>
      <c r="C177" s="9">
        <v>6</v>
      </c>
      <c r="D177" s="9">
        <f t="shared" si="12"/>
        <v>0</v>
      </c>
      <c r="E177" s="9">
        <f>'Attorney General'!F177</f>
        <v>9</v>
      </c>
    </row>
    <row r="178" spans="1:5" x14ac:dyDescent="0.2">
      <c r="A178" s="8" t="s">
        <v>247</v>
      </c>
      <c r="B178" s="9">
        <v>0</v>
      </c>
      <c r="C178" s="9">
        <v>5</v>
      </c>
      <c r="D178" s="9">
        <f t="shared" si="12"/>
        <v>0</v>
      </c>
      <c r="E178" s="9">
        <f>'Attorney General'!F178</f>
        <v>5</v>
      </c>
    </row>
    <row r="179" spans="1:5" x14ac:dyDescent="0.2">
      <c r="A179" s="8" t="s">
        <v>248</v>
      </c>
      <c r="B179" s="9">
        <v>1</v>
      </c>
      <c r="C179" s="9">
        <v>1</v>
      </c>
      <c r="D179" s="9">
        <f t="shared" si="12"/>
        <v>1</v>
      </c>
      <c r="E179" s="9">
        <f>'Attorney General'!F179</f>
        <v>3</v>
      </c>
    </row>
    <row r="180" spans="1:5" x14ac:dyDescent="0.2">
      <c r="A180" s="8" t="s">
        <v>249</v>
      </c>
      <c r="B180" s="9">
        <v>1</v>
      </c>
      <c r="C180" s="9">
        <v>1</v>
      </c>
      <c r="D180" s="9">
        <f t="shared" si="12"/>
        <v>0</v>
      </c>
      <c r="E180" s="9">
        <f>'Attorney General'!F180</f>
        <v>2</v>
      </c>
    </row>
    <row r="181" spans="1:5" x14ac:dyDescent="0.2">
      <c r="A181" s="8" t="s">
        <v>250</v>
      </c>
      <c r="B181" s="9">
        <v>2</v>
      </c>
      <c r="C181" s="9">
        <v>5</v>
      </c>
      <c r="D181" s="9">
        <f t="shared" si="12"/>
        <v>0</v>
      </c>
      <c r="E181" s="9">
        <f>'Attorney General'!F181</f>
        <v>7</v>
      </c>
    </row>
    <row r="182" spans="1:5" x14ac:dyDescent="0.2">
      <c r="A182" s="8" t="s">
        <v>251</v>
      </c>
      <c r="B182" s="9">
        <v>0</v>
      </c>
      <c r="C182" s="9">
        <v>1</v>
      </c>
      <c r="D182" s="9">
        <f t="shared" si="12"/>
        <v>1</v>
      </c>
      <c r="E182" s="9">
        <f>'Attorney General'!F182</f>
        <v>2</v>
      </c>
    </row>
    <row r="183" spans="1:5" x14ac:dyDescent="0.2">
      <c r="A183" s="8" t="s">
        <v>252</v>
      </c>
      <c r="B183" s="9">
        <v>0</v>
      </c>
      <c r="C183" s="9">
        <v>0</v>
      </c>
      <c r="D183" s="9">
        <f t="shared" si="12"/>
        <v>0</v>
      </c>
      <c r="E183" s="9">
        <f>'Attorney General'!F183</f>
        <v>0</v>
      </c>
    </row>
    <row r="184" spans="1:5" x14ac:dyDescent="0.2">
      <c r="A184" s="8" t="s">
        <v>253</v>
      </c>
      <c r="B184" s="9">
        <v>0</v>
      </c>
      <c r="C184" s="9">
        <v>0</v>
      </c>
      <c r="D184" s="9">
        <f t="shared" si="12"/>
        <v>0</v>
      </c>
      <c r="E184" s="9">
        <f>'Attorney General'!F184</f>
        <v>0</v>
      </c>
    </row>
    <row r="185" spans="1:5" x14ac:dyDescent="0.2">
      <c r="A185" s="8" t="s">
        <v>254</v>
      </c>
      <c r="B185" s="9">
        <v>2</v>
      </c>
      <c r="C185" s="9">
        <v>4</v>
      </c>
      <c r="D185" s="9">
        <f t="shared" si="12"/>
        <v>0</v>
      </c>
      <c r="E185" s="9">
        <f>'Attorney General'!F185</f>
        <v>6</v>
      </c>
    </row>
    <row r="186" spans="1:5" s="4" customFormat="1" x14ac:dyDescent="0.2">
      <c r="A186" s="7" t="s">
        <v>16</v>
      </c>
      <c r="B186" s="11">
        <f t="shared" ref="B186:C186" si="13">SUM(B175:B185)</f>
        <v>11</v>
      </c>
      <c r="C186" s="11">
        <f t="shared" si="13"/>
        <v>26</v>
      </c>
      <c r="D186" s="11">
        <f t="shared" si="12"/>
        <v>3</v>
      </c>
      <c r="E186" s="11">
        <f>'Attorney General'!F186</f>
        <v>40</v>
      </c>
    </row>
    <row r="187" spans="1:5" s="4" customFormat="1" x14ac:dyDescent="0.2">
      <c r="A187" s="6"/>
      <c r="B187" s="5"/>
      <c r="C187" s="5"/>
      <c r="D187" s="5"/>
      <c r="E187" s="5"/>
    </row>
    <row r="188" spans="1:5" s="4" customFormat="1" x14ac:dyDescent="0.2">
      <c r="A188" s="6" t="s">
        <v>17</v>
      </c>
      <c r="B188" s="5"/>
      <c r="C188" s="5"/>
      <c r="D188" s="5"/>
      <c r="E188" s="5"/>
    </row>
    <row r="189" spans="1:5" x14ac:dyDescent="0.2">
      <c r="A189" s="8" t="s">
        <v>255</v>
      </c>
      <c r="B189" s="9">
        <v>1</v>
      </c>
      <c r="C189" s="9">
        <v>1</v>
      </c>
      <c r="D189" s="9">
        <f t="shared" ref="D189:D200" si="14">E189-SUM(B189:C189)</f>
        <v>0</v>
      </c>
      <c r="E189" s="9">
        <f>'Attorney General'!F189</f>
        <v>2</v>
      </c>
    </row>
    <row r="190" spans="1:5" x14ac:dyDescent="0.2">
      <c r="A190" s="8" t="s">
        <v>256</v>
      </c>
      <c r="B190" s="9">
        <v>3</v>
      </c>
      <c r="C190" s="9">
        <v>4</v>
      </c>
      <c r="D190" s="9">
        <f t="shared" si="14"/>
        <v>1</v>
      </c>
      <c r="E190" s="9">
        <f>'Attorney General'!F190</f>
        <v>8</v>
      </c>
    </row>
    <row r="191" spans="1:5" x14ac:dyDescent="0.2">
      <c r="A191" s="8" t="s">
        <v>257</v>
      </c>
      <c r="B191" s="9">
        <v>5</v>
      </c>
      <c r="C191" s="9">
        <v>2</v>
      </c>
      <c r="D191" s="9">
        <f t="shared" si="14"/>
        <v>0</v>
      </c>
      <c r="E191" s="9">
        <f>'Attorney General'!F191</f>
        <v>7</v>
      </c>
    </row>
    <row r="192" spans="1:5" x14ac:dyDescent="0.2">
      <c r="A192" s="8" t="s">
        <v>258</v>
      </c>
      <c r="B192" s="9">
        <v>0</v>
      </c>
      <c r="C192" s="9">
        <v>2</v>
      </c>
      <c r="D192" s="9">
        <f t="shared" si="14"/>
        <v>0</v>
      </c>
      <c r="E192" s="9">
        <f>'Attorney General'!F192</f>
        <v>2</v>
      </c>
    </row>
    <row r="193" spans="1:5" x14ac:dyDescent="0.2">
      <c r="A193" s="8" t="s">
        <v>259</v>
      </c>
      <c r="B193" s="9">
        <v>6</v>
      </c>
      <c r="C193" s="9">
        <v>1</v>
      </c>
      <c r="D193" s="9">
        <f t="shared" si="14"/>
        <v>2</v>
      </c>
      <c r="E193" s="9">
        <f>'Attorney General'!F193</f>
        <v>9</v>
      </c>
    </row>
    <row r="194" spans="1:5" x14ac:dyDescent="0.2">
      <c r="A194" s="8" t="s">
        <v>260</v>
      </c>
      <c r="B194" s="9">
        <v>0</v>
      </c>
      <c r="C194" s="9">
        <v>0</v>
      </c>
      <c r="D194" s="9">
        <f t="shared" si="14"/>
        <v>0</v>
      </c>
      <c r="E194" s="9">
        <f>'Attorney General'!F194</f>
        <v>0</v>
      </c>
    </row>
    <row r="195" spans="1:5" x14ac:dyDescent="0.2">
      <c r="A195" s="8" t="s">
        <v>261</v>
      </c>
      <c r="B195" s="9">
        <v>8</v>
      </c>
      <c r="C195" s="9">
        <v>1</v>
      </c>
      <c r="D195" s="9">
        <f t="shared" si="14"/>
        <v>0</v>
      </c>
      <c r="E195" s="9">
        <f>'Attorney General'!F195</f>
        <v>9</v>
      </c>
    </row>
    <row r="196" spans="1:5" x14ac:dyDescent="0.2">
      <c r="A196" s="8" t="s">
        <v>262</v>
      </c>
      <c r="B196" s="9">
        <v>2</v>
      </c>
      <c r="C196" s="9">
        <v>1</v>
      </c>
      <c r="D196" s="9">
        <f t="shared" si="14"/>
        <v>0</v>
      </c>
      <c r="E196" s="9">
        <f>'Attorney General'!F196</f>
        <v>3</v>
      </c>
    </row>
    <row r="197" spans="1:5" x14ac:dyDescent="0.2">
      <c r="A197" s="8" t="s">
        <v>263</v>
      </c>
      <c r="B197" s="9">
        <v>3</v>
      </c>
      <c r="C197" s="9">
        <v>1</v>
      </c>
      <c r="D197" s="9">
        <f t="shared" si="14"/>
        <v>1</v>
      </c>
      <c r="E197" s="9">
        <f>'Attorney General'!F197</f>
        <v>5</v>
      </c>
    </row>
    <row r="198" spans="1:5" x14ac:dyDescent="0.2">
      <c r="A198" s="8" t="s">
        <v>264</v>
      </c>
      <c r="B198" s="9">
        <v>2</v>
      </c>
      <c r="C198" s="9">
        <v>3</v>
      </c>
      <c r="D198" s="9">
        <f t="shared" si="14"/>
        <v>0</v>
      </c>
      <c r="E198" s="9">
        <f>'Attorney General'!F198</f>
        <v>5</v>
      </c>
    </row>
    <row r="199" spans="1:5" x14ac:dyDescent="0.2">
      <c r="A199" s="8" t="s">
        <v>265</v>
      </c>
      <c r="B199" s="9">
        <v>1</v>
      </c>
      <c r="C199" s="9">
        <v>0</v>
      </c>
      <c r="D199" s="9">
        <f t="shared" si="14"/>
        <v>1</v>
      </c>
      <c r="E199" s="9">
        <f>'Attorney General'!F199</f>
        <v>2</v>
      </c>
    </row>
    <row r="200" spans="1:5" s="4" customFormat="1" x14ac:dyDescent="0.2">
      <c r="A200" s="7" t="s">
        <v>18</v>
      </c>
      <c r="B200" s="11">
        <f t="shared" ref="B200:C200" si="15">SUM(B189:B199)</f>
        <v>31</v>
      </c>
      <c r="C200" s="11">
        <f t="shared" si="15"/>
        <v>16</v>
      </c>
      <c r="D200" s="11">
        <f t="shared" si="14"/>
        <v>5</v>
      </c>
      <c r="E200" s="11">
        <f>'Attorney General'!F200</f>
        <v>52</v>
      </c>
    </row>
    <row r="201" spans="1:5" s="4" customFormat="1" x14ac:dyDescent="0.2">
      <c r="A201" s="6"/>
      <c r="B201" s="5"/>
      <c r="C201" s="5"/>
      <c r="D201" s="5"/>
      <c r="E201" s="5"/>
    </row>
    <row r="202" spans="1:5" s="4" customFormat="1" x14ac:dyDescent="0.2">
      <c r="A202" s="6" t="s">
        <v>19</v>
      </c>
      <c r="B202" s="5"/>
      <c r="C202" s="5"/>
      <c r="D202" s="5"/>
      <c r="E202" s="5"/>
    </row>
    <row r="203" spans="1:5" x14ac:dyDescent="0.2">
      <c r="A203" s="8" t="s">
        <v>266</v>
      </c>
      <c r="B203" s="9">
        <v>6</v>
      </c>
      <c r="C203" s="9">
        <v>3</v>
      </c>
      <c r="D203" s="9">
        <f t="shared" ref="D203:D220" si="16">E203-SUM(B203:C203)</f>
        <v>0</v>
      </c>
      <c r="E203" s="9">
        <f>'Attorney General'!F203</f>
        <v>9</v>
      </c>
    </row>
    <row r="204" spans="1:5" x14ac:dyDescent="0.2">
      <c r="A204" s="8" t="s">
        <v>267</v>
      </c>
      <c r="B204" s="9">
        <v>0</v>
      </c>
      <c r="C204" s="9">
        <v>3</v>
      </c>
      <c r="D204" s="9">
        <f t="shared" si="16"/>
        <v>1</v>
      </c>
      <c r="E204" s="9">
        <f>'Attorney General'!F204</f>
        <v>4</v>
      </c>
    </row>
    <row r="205" spans="1:5" x14ac:dyDescent="0.2">
      <c r="A205" s="8" t="s">
        <v>268</v>
      </c>
      <c r="B205" s="9">
        <v>1</v>
      </c>
      <c r="C205" s="9">
        <v>0</v>
      </c>
      <c r="D205" s="9">
        <f t="shared" si="16"/>
        <v>0</v>
      </c>
      <c r="E205" s="9">
        <f>'Attorney General'!F205</f>
        <v>1</v>
      </c>
    </row>
    <row r="206" spans="1:5" x14ac:dyDescent="0.2">
      <c r="A206" s="8" t="s">
        <v>269</v>
      </c>
      <c r="B206" s="9">
        <v>2</v>
      </c>
      <c r="C206" s="9">
        <v>4</v>
      </c>
      <c r="D206" s="9">
        <f t="shared" si="16"/>
        <v>0</v>
      </c>
      <c r="E206" s="9">
        <f>'Attorney General'!F206</f>
        <v>6</v>
      </c>
    </row>
    <row r="207" spans="1:5" x14ac:dyDescent="0.2">
      <c r="A207" s="8" t="s">
        <v>270</v>
      </c>
      <c r="B207" s="9">
        <v>3</v>
      </c>
      <c r="C207" s="9">
        <v>1</v>
      </c>
      <c r="D207" s="9">
        <f t="shared" si="16"/>
        <v>0</v>
      </c>
      <c r="E207" s="9">
        <f>'Attorney General'!F207</f>
        <v>4</v>
      </c>
    </row>
    <row r="208" spans="1:5" x14ac:dyDescent="0.2">
      <c r="A208" s="8" t="s">
        <v>271</v>
      </c>
      <c r="B208" s="9">
        <v>0</v>
      </c>
      <c r="C208" s="9">
        <v>0</v>
      </c>
      <c r="D208" s="9">
        <f t="shared" si="16"/>
        <v>0</v>
      </c>
      <c r="E208" s="9">
        <f>'Attorney General'!F208</f>
        <v>0</v>
      </c>
    </row>
    <row r="209" spans="1:5" x14ac:dyDescent="0.2">
      <c r="A209" s="8" t="s">
        <v>272</v>
      </c>
      <c r="B209" s="9">
        <v>0</v>
      </c>
      <c r="C209" s="9">
        <v>2</v>
      </c>
      <c r="D209" s="9">
        <f t="shared" si="16"/>
        <v>0</v>
      </c>
      <c r="E209" s="9">
        <f>'Attorney General'!F209</f>
        <v>2</v>
      </c>
    </row>
    <row r="210" spans="1:5" x14ac:dyDescent="0.2">
      <c r="A210" s="8" t="s">
        <v>273</v>
      </c>
      <c r="B210" s="9">
        <v>0</v>
      </c>
      <c r="C210" s="9">
        <v>4</v>
      </c>
      <c r="D210" s="9">
        <f t="shared" si="16"/>
        <v>0</v>
      </c>
      <c r="E210" s="9">
        <f>'Attorney General'!F210</f>
        <v>4</v>
      </c>
    </row>
    <row r="211" spans="1:5" x14ac:dyDescent="0.2">
      <c r="A211" s="8" t="s">
        <v>274</v>
      </c>
      <c r="B211" s="9">
        <v>0</v>
      </c>
      <c r="C211" s="9">
        <v>6</v>
      </c>
      <c r="D211" s="9">
        <f t="shared" si="16"/>
        <v>0</v>
      </c>
      <c r="E211" s="9">
        <f>'Attorney General'!F211</f>
        <v>6</v>
      </c>
    </row>
    <row r="212" spans="1:5" x14ac:dyDescent="0.2">
      <c r="A212" s="8" t="s">
        <v>275</v>
      </c>
      <c r="B212" s="9">
        <v>0</v>
      </c>
      <c r="C212" s="9">
        <v>0</v>
      </c>
      <c r="D212" s="9">
        <f t="shared" si="16"/>
        <v>0</v>
      </c>
      <c r="E212" s="9">
        <f>'Attorney General'!F212</f>
        <v>0</v>
      </c>
    </row>
    <row r="213" spans="1:5" x14ac:dyDescent="0.2">
      <c r="A213" s="8" t="s">
        <v>276</v>
      </c>
      <c r="B213" s="9">
        <v>0</v>
      </c>
      <c r="C213" s="9">
        <v>0</v>
      </c>
      <c r="D213" s="9">
        <f t="shared" si="16"/>
        <v>0</v>
      </c>
      <c r="E213" s="9">
        <f>'Attorney General'!F213</f>
        <v>0</v>
      </c>
    </row>
    <row r="214" spans="1:5" x14ac:dyDescent="0.2">
      <c r="A214" s="8" t="s">
        <v>277</v>
      </c>
      <c r="B214" s="9">
        <v>0</v>
      </c>
      <c r="C214" s="9">
        <v>1</v>
      </c>
      <c r="D214" s="9">
        <f t="shared" si="16"/>
        <v>0</v>
      </c>
      <c r="E214" s="9">
        <f>'Attorney General'!F214</f>
        <v>1</v>
      </c>
    </row>
    <row r="215" spans="1:5" x14ac:dyDescent="0.2">
      <c r="A215" s="8" t="s">
        <v>278</v>
      </c>
      <c r="B215" s="9">
        <v>0</v>
      </c>
      <c r="C215" s="9">
        <v>1</v>
      </c>
      <c r="D215" s="9">
        <f t="shared" si="16"/>
        <v>0</v>
      </c>
      <c r="E215" s="9">
        <f>'Attorney General'!F215</f>
        <v>1</v>
      </c>
    </row>
    <row r="216" spans="1:5" x14ac:dyDescent="0.2">
      <c r="A216" s="8" t="s">
        <v>279</v>
      </c>
      <c r="B216" s="9">
        <v>0</v>
      </c>
      <c r="C216" s="9">
        <v>0</v>
      </c>
      <c r="D216" s="9">
        <f t="shared" si="16"/>
        <v>0</v>
      </c>
      <c r="E216" s="9">
        <f>'Attorney General'!F216</f>
        <v>0</v>
      </c>
    </row>
    <row r="217" spans="1:5" x14ac:dyDescent="0.2">
      <c r="A217" s="8" t="s">
        <v>280</v>
      </c>
      <c r="B217" s="9">
        <v>0</v>
      </c>
      <c r="C217" s="9">
        <v>1</v>
      </c>
      <c r="D217" s="9">
        <f t="shared" si="16"/>
        <v>0</v>
      </c>
      <c r="E217" s="9">
        <f>'Attorney General'!F217</f>
        <v>1</v>
      </c>
    </row>
    <row r="218" spans="1:5" x14ac:dyDescent="0.2">
      <c r="A218" s="8" t="s">
        <v>281</v>
      </c>
      <c r="B218" s="9">
        <v>0</v>
      </c>
      <c r="C218" s="9">
        <v>1</v>
      </c>
      <c r="D218" s="9">
        <f t="shared" si="16"/>
        <v>0</v>
      </c>
      <c r="E218" s="9">
        <f>'Attorney General'!F218</f>
        <v>1</v>
      </c>
    </row>
    <row r="219" spans="1:5" x14ac:dyDescent="0.2">
      <c r="A219" s="8" t="s">
        <v>282</v>
      </c>
      <c r="B219" s="9">
        <v>0</v>
      </c>
      <c r="C219" s="9">
        <v>1</v>
      </c>
      <c r="D219" s="9">
        <f t="shared" si="16"/>
        <v>0</v>
      </c>
      <c r="E219" s="9">
        <f>'Attorney General'!F219</f>
        <v>1</v>
      </c>
    </row>
    <row r="220" spans="1:5" s="4" customFormat="1" x14ac:dyDescent="0.2">
      <c r="A220" s="7" t="s">
        <v>20</v>
      </c>
      <c r="B220" s="11">
        <f t="shared" ref="B220:C220" si="17">SUM(B203:B219)</f>
        <v>12</v>
      </c>
      <c r="C220" s="11">
        <f t="shared" si="17"/>
        <v>28</v>
      </c>
      <c r="D220" s="11">
        <f t="shared" si="16"/>
        <v>1</v>
      </c>
      <c r="E220" s="11">
        <f>'Attorney General'!F220</f>
        <v>41</v>
      </c>
    </row>
    <row r="221" spans="1:5" s="4" customFormat="1" x14ac:dyDescent="0.2">
      <c r="A221" s="6"/>
      <c r="B221" s="5"/>
      <c r="C221" s="5"/>
      <c r="D221" s="5"/>
      <c r="E221" s="5"/>
    </row>
    <row r="222" spans="1:5" s="4" customFormat="1" x14ac:dyDescent="0.2">
      <c r="A222" s="6" t="s">
        <v>21</v>
      </c>
      <c r="B222" s="5"/>
      <c r="C222" s="5"/>
      <c r="D222" s="5"/>
      <c r="E222" s="5"/>
    </row>
    <row r="223" spans="1:5" s="4" customFormat="1" x14ac:dyDescent="0.2">
      <c r="A223" s="7" t="s">
        <v>22</v>
      </c>
      <c r="B223" s="11">
        <f t="shared" ref="B223:C223" si="18">B23</f>
        <v>37</v>
      </c>
      <c r="C223" s="11">
        <f t="shared" si="18"/>
        <v>27</v>
      </c>
      <c r="D223" s="11">
        <f t="shared" ref="D223:D231" si="19">E223-SUM(B223:C223)</f>
        <v>16</v>
      </c>
      <c r="E223" s="11">
        <f>'Attorney General'!F223</f>
        <v>80</v>
      </c>
    </row>
    <row r="224" spans="1:5" s="4" customFormat="1" x14ac:dyDescent="0.2">
      <c r="A224" s="7" t="s">
        <v>23</v>
      </c>
      <c r="B224" s="11">
        <f t="shared" ref="B224:C224" si="20">B57</f>
        <v>17</v>
      </c>
      <c r="C224" s="11">
        <f t="shared" si="20"/>
        <v>21</v>
      </c>
      <c r="D224" s="11">
        <f t="shared" si="19"/>
        <v>0</v>
      </c>
      <c r="E224" s="11">
        <f>'Attorney General'!F224</f>
        <v>38</v>
      </c>
    </row>
    <row r="225" spans="1:5" s="4" customFormat="1" x14ac:dyDescent="0.2">
      <c r="A225" s="7" t="s">
        <v>24</v>
      </c>
      <c r="B225" s="11">
        <f t="shared" ref="B225:C225" si="21">B93</f>
        <v>11</v>
      </c>
      <c r="C225" s="11">
        <f t="shared" si="21"/>
        <v>9</v>
      </c>
      <c r="D225" s="11">
        <f t="shared" si="19"/>
        <v>4</v>
      </c>
      <c r="E225" s="11">
        <f>'Attorney General'!F225</f>
        <v>24</v>
      </c>
    </row>
    <row r="226" spans="1:5" s="4" customFormat="1" x14ac:dyDescent="0.2">
      <c r="A226" s="7" t="s">
        <v>25</v>
      </c>
      <c r="B226" s="11">
        <f t="shared" ref="B226:C226" si="22">B115</f>
        <v>3</v>
      </c>
      <c r="C226" s="11">
        <f t="shared" si="22"/>
        <v>8</v>
      </c>
      <c r="D226" s="11">
        <f t="shared" si="19"/>
        <v>2</v>
      </c>
      <c r="E226" s="11">
        <f>'Attorney General'!F226</f>
        <v>13</v>
      </c>
    </row>
    <row r="227" spans="1:5" s="4" customFormat="1" x14ac:dyDescent="0.2">
      <c r="A227" s="7" t="s">
        <v>12</v>
      </c>
      <c r="B227" s="11">
        <f t="shared" ref="B227:C227" si="23">B158</f>
        <v>5</v>
      </c>
      <c r="C227" s="11">
        <f t="shared" si="23"/>
        <v>17</v>
      </c>
      <c r="D227" s="11">
        <f t="shared" si="19"/>
        <v>5</v>
      </c>
      <c r="E227" s="11">
        <f>'Attorney General'!F227</f>
        <v>27</v>
      </c>
    </row>
    <row r="228" spans="1:5" s="4" customFormat="1" x14ac:dyDescent="0.2">
      <c r="A228" s="7" t="s">
        <v>14</v>
      </c>
      <c r="B228" s="11">
        <f t="shared" ref="B228:C228" si="24">B172</f>
        <v>14</v>
      </c>
      <c r="C228" s="11">
        <f t="shared" si="24"/>
        <v>27</v>
      </c>
      <c r="D228" s="11">
        <f t="shared" si="19"/>
        <v>6</v>
      </c>
      <c r="E228" s="11">
        <f>'Attorney General'!F228</f>
        <v>47</v>
      </c>
    </row>
    <row r="229" spans="1:5" s="4" customFormat="1" x14ac:dyDescent="0.2">
      <c r="A229" s="7" t="s">
        <v>16</v>
      </c>
      <c r="B229" s="11">
        <f t="shared" ref="B229:C229" si="25">B186</f>
        <v>11</v>
      </c>
      <c r="C229" s="11">
        <f t="shared" si="25"/>
        <v>26</v>
      </c>
      <c r="D229" s="11">
        <f t="shared" si="19"/>
        <v>3</v>
      </c>
      <c r="E229" s="11">
        <f>'Attorney General'!F229</f>
        <v>40</v>
      </c>
    </row>
    <row r="230" spans="1:5" s="4" customFormat="1" x14ac:dyDescent="0.2">
      <c r="A230" s="7" t="s">
        <v>18</v>
      </c>
      <c r="B230" s="11">
        <f t="shared" ref="B230:C230" si="26">B200</f>
        <v>31</v>
      </c>
      <c r="C230" s="11">
        <f t="shared" si="26"/>
        <v>16</v>
      </c>
      <c r="D230" s="11">
        <f t="shared" si="19"/>
        <v>5</v>
      </c>
      <c r="E230" s="11">
        <f>'Attorney General'!F230</f>
        <v>52</v>
      </c>
    </row>
    <row r="231" spans="1:5" s="4" customFormat="1" x14ac:dyDescent="0.2">
      <c r="A231" s="7" t="s">
        <v>20</v>
      </c>
      <c r="B231" s="11">
        <f>B220</f>
        <v>12</v>
      </c>
      <c r="C231" s="11">
        <f t="shared" ref="C231" si="27">C220</f>
        <v>28</v>
      </c>
      <c r="D231" s="11">
        <f t="shared" si="19"/>
        <v>1</v>
      </c>
      <c r="E231" s="11">
        <f>'Attorney General'!F231</f>
        <v>41</v>
      </c>
    </row>
    <row r="232" spans="1:5" s="14" customFormat="1" x14ac:dyDescent="0.2">
      <c r="A232" s="6"/>
      <c r="B232" s="13"/>
      <c r="C232" s="13"/>
      <c r="D232" s="13"/>
      <c r="E232" s="13"/>
    </row>
    <row r="233" spans="1:5" s="4" customFormat="1" x14ac:dyDescent="0.2">
      <c r="A233" s="7" t="s">
        <v>26</v>
      </c>
      <c r="B233" s="11">
        <f>SUM(B223:B231)</f>
        <v>141</v>
      </c>
      <c r="C233" s="11">
        <f t="shared" ref="C233" si="28">SUM(C223:C231)</f>
        <v>179</v>
      </c>
      <c r="D233" s="11">
        <f>E233-SUM(B233:C233)</f>
        <v>42</v>
      </c>
      <c r="E233" s="11">
        <f>'Attorney General'!F233</f>
        <v>362</v>
      </c>
    </row>
    <row r="234" spans="1:5" s="4" customFormat="1" x14ac:dyDescent="0.2">
      <c r="A234" s="6"/>
      <c r="B234" s="5"/>
      <c r="C234" s="5"/>
      <c r="D234" s="5"/>
      <c r="E234" s="5"/>
    </row>
    <row r="235" spans="1:5" s="4" customFormat="1" x14ac:dyDescent="0.2">
      <c r="A235" s="6" t="s">
        <v>27</v>
      </c>
      <c r="B235" s="5"/>
      <c r="C235" s="5"/>
      <c r="D235" s="5"/>
      <c r="E235" s="5"/>
    </row>
    <row r="236" spans="1:5" s="4" customFormat="1" x14ac:dyDescent="0.2">
      <c r="A236" s="6" t="s">
        <v>28</v>
      </c>
      <c r="B236" s="5"/>
      <c r="C236" s="5"/>
      <c r="D236" s="5"/>
      <c r="E236" s="5"/>
    </row>
    <row r="237" spans="1:5" x14ac:dyDescent="0.2">
      <c r="A237" s="8" t="s">
        <v>283</v>
      </c>
      <c r="B237" s="9">
        <v>3</v>
      </c>
      <c r="C237" s="9">
        <v>0</v>
      </c>
      <c r="D237" s="9">
        <f>E237-SUM(B237:C237)</f>
        <v>0</v>
      </c>
      <c r="E237" s="9">
        <f>'Attorney General'!F237</f>
        <v>3</v>
      </c>
    </row>
    <row r="238" spans="1:5" x14ac:dyDescent="0.2">
      <c r="A238" s="8" t="s">
        <v>284</v>
      </c>
      <c r="B238" s="9">
        <v>2</v>
      </c>
      <c r="C238" s="9">
        <v>7</v>
      </c>
      <c r="D238" s="9">
        <f>E238-SUM(B238:C238)</f>
        <v>2</v>
      </c>
      <c r="E238" s="9">
        <f>'Attorney General'!F238</f>
        <v>11</v>
      </c>
    </row>
    <row r="239" spans="1:5" x14ac:dyDescent="0.2">
      <c r="A239" s="8" t="s">
        <v>285</v>
      </c>
      <c r="B239" s="9">
        <v>3</v>
      </c>
      <c r="C239" s="9">
        <v>4</v>
      </c>
      <c r="D239" s="9">
        <f>E239-SUM(B239:C239)</f>
        <v>1</v>
      </c>
      <c r="E239" s="9">
        <f>'Attorney General'!F239</f>
        <v>8</v>
      </c>
    </row>
    <row r="240" spans="1:5" x14ac:dyDescent="0.2">
      <c r="A240" s="8" t="s">
        <v>286</v>
      </c>
      <c r="B240" s="9">
        <v>0</v>
      </c>
      <c r="C240" s="9">
        <v>0</v>
      </c>
      <c r="D240" s="9">
        <f>E240-SUM(B240:C240)</f>
        <v>0</v>
      </c>
      <c r="E240" s="9">
        <f>'Attorney General'!F240</f>
        <v>0</v>
      </c>
    </row>
    <row r="241" spans="1:5" s="4" customFormat="1" x14ac:dyDescent="0.2">
      <c r="A241" s="7" t="s">
        <v>29</v>
      </c>
      <c r="B241" s="11">
        <f t="shared" ref="B241:C241" si="29">SUM(B237:B240)</f>
        <v>8</v>
      </c>
      <c r="C241" s="11">
        <f t="shared" si="29"/>
        <v>11</v>
      </c>
      <c r="D241" s="11">
        <f>E241-SUM(B241:C241)</f>
        <v>3</v>
      </c>
      <c r="E241" s="11">
        <f>'Attorney General'!F241</f>
        <v>22</v>
      </c>
    </row>
    <row r="242" spans="1:5" s="4" customFormat="1" x14ac:dyDescent="0.2">
      <c r="A242" s="6"/>
      <c r="B242" s="5"/>
      <c r="C242" s="5"/>
      <c r="D242" s="5"/>
      <c r="E242" s="5"/>
    </row>
    <row r="243" spans="1:5" s="4" customFormat="1" x14ac:dyDescent="0.2">
      <c r="A243" s="6" t="s">
        <v>30</v>
      </c>
      <c r="B243" s="5"/>
      <c r="C243" s="5"/>
      <c r="D243" s="5"/>
      <c r="E243" s="5"/>
    </row>
    <row r="244" spans="1:5" x14ac:dyDescent="0.2">
      <c r="A244" s="8" t="s">
        <v>287</v>
      </c>
      <c r="B244" s="9">
        <v>6</v>
      </c>
      <c r="C244" s="9">
        <v>1</v>
      </c>
      <c r="D244" s="9">
        <f>E244-SUM(B244:C244)</f>
        <v>0</v>
      </c>
      <c r="E244" s="9">
        <f>'Attorney General'!F244</f>
        <v>7</v>
      </c>
    </row>
    <row r="245" spans="1:5" x14ac:dyDescent="0.2">
      <c r="A245" s="8" t="s">
        <v>288</v>
      </c>
      <c r="B245" s="9">
        <v>2</v>
      </c>
      <c r="C245" s="9">
        <v>0</v>
      </c>
      <c r="D245" s="9">
        <f>E245-SUM(B245:C245)</f>
        <v>0</v>
      </c>
      <c r="E245" s="9">
        <f>'Attorney General'!F245</f>
        <v>2</v>
      </c>
    </row>
    <row r="246" spans="1:5" s="4" customFormat="1" x14ac:dyDescent="0.2">
      <c r="A246" s="7" t="s">
        <v>31</v>
      </c>
      <c r="B246" s="11">
        <f t="shared" ref="B246:C246" si="30">SUM(B244:B245)</f>
        <v>8</v>
      </c>
      <c r="C246" s="11">
        <f t="shared" si="30"/>
        <v>1</v>
      </c>
      <c r="D246" s="11">
        <f>E246-SUM(B246:C246)</f>
        <v>0</v>
      </c>
      <c r="E246" s="11">
        <f>'Attorney General'!F246</f>
        <v>9</v>
      </c>
    </row>
    <row r="247" spans="1:5" s="4" customFormat="1" x14ac:dyDescent="0.2">
      <c r="A247" s="6"/>
      <c r="B247" s="5"/>
      <c r="C247" s="5"/>
      <c r="D247" s="5"/>
      <c r="E247" s="5"/>
    </row>
    <row r="248" spans="1:5" s="4" customFormat="1" x14ac:dyDescent="0.2">
      <c r="A248" s="6" t="s">
        <v>32</v>
      </c>
      <c r="B248" s="5"/>
      <c r="C248" s="5"/>
      <c r="D248" s="5"/>
      <c r="E248" s="5"/>
    </row>
    <row r="249" spans="1:5" x14ac:dyDescent="0.2">
      <c r="A249" s="8" t="s">
        <v>289</v>
      </c>
      <c r="B249" s="9">
        <v>2</v>
      </c>
      <c r="C249" s="9">
        <v>0</v>
      </c>
      <c r="D249" s="9">
        <f>E249-SUM(B249:C249)</f>
        <v>0</v>
      </c>
      <c r="E249" s="9">
        <f>'Attorney General'!F249</f>
        <v>2</v>
      </c>
    </row>
    <row r="250" spans="1:5" x14ac:dyDescent="0.2">
      <c r="A250" s="8" t="s">
        <v>290</v>
      </c>
      <c r="B250" s="9">
        <v>1</v>
      </c>
      <c r="C250" s="9">
        <v>2</v>
      </c>
      <c r="D250" s="9">
        <f>E250-SUM(B250:C250)</f>
        <v>0</v>
      </c>
      <c r="E250" s="9">
        <f>'Attorney General'!F250</f>
        <v>3</v>
      </c>
    </row>
    <row r="251" spans="1:5" x14ac:dyDescent="0.2">
      <c r="A251" s="8" t="s">
        <v>291</v>
      </c>
      <c r="B251" s="9">
        <v>1</v>
      </c>
      <c r="C251" s="9">
        <v>0</v>
      </c>
      <c r="D251" s="9">
        <f>E251-SUM(B251:C251)</f>
        <v>0</v>
      </c>
      <c r="E251" s="9">
        <f>'Attorney General'!F251</f>
        <v>1</v>
      </c>
    </row>
    <row r="252" spans="1:5" x14ac:dyDescent="0.2">
      <c r="A252" s="8" t="s">
        <v>292</v>
      </c>
      <c r="B252" s="9">
        <v>0</v>
      </c>
      <c r="C252" s="9">
        <v>2</v>
      </c>
      <c r="D252" s="9">
        <f>E252-SUM(B252:C252)</f>
        <v>0</v>
      </c>
      <c r="E252" s="9">
        <f>'Attorney General'!F252</f>
        <v>2</v>
      </c>
    </row>
    <row r="253" spans="1:5" s="4" customFormat="1" x14ac:dyDescent="0.2">
      <c r="A253" s="7" t="s">
        <v>33</v>
      </c>
      <c r="B253" s="11">
        <f t="shared" ref="B253:C253" si="31">SUM(B249:B252)</f>
        <v>4</v>
      </c>
      <c r="C253" s="11">
        <f t="shared" si="31"/>
        <v>4</v>
      </c>
      <c r="D253" s="11">
        <f>E253-SUM(B253:C253)</f>
        <v>0</v>
      </c>
      <c r="E253" s="11">
        <f>'Attorney General'!F253</f>
        <v>8</v>
      </c>
    </row>
    <row r="254" spans="1:5" s="4" customFormat="1" x14ac:dyDescent="0.2">
      <c r="A254" s="6"/>
      <c r="B254" s="5"/>
      <c r="C254" s="5"/>
      <c r="D254" s="5"/>
      <c r="E254" s="5"/>
    </row>
    <row r="255" spans="1:5" s="4" customFormat="1" x14ac:dyDescent="0.2">
      <c r="A255" s="6" t="s">
        <v>34</v>
      </c>
      <c r="B255" s="5"/>
      <c r="C255" s="5"/>
      <c r="D255" s="5"/>
      <c r="E255" s="5"/>
    </row>
    <row r="256" spans="1:5" x14ac:dyDescent="0.2">
      <c r="A256" s="8" t="s">
        <v>293</v>
      </c>
      <c r="B256" s="9">
        <v>3</v>
      </c>
      <c r="C256" s="9">
        <v>0</v>
      </c>
      <c r="D256" s="9">
        <f>E256-SUM(B256:C256)</f>
        <v>1</v>
      </c>
      <c r="E256" s="9">
        <f>'Attorney General'!F256</f>
        <v>4</v>
      </c>
    </row>
    <row r="257" spans="1:5" x14ac:dyDescent="0.2">
      <c r="A257" s="8" t="s">
        <v>294</v>
      </c>
      <c r="B257" s="9">
        <v>1</v>
      </c>
      <c r="C257" s="9">
        <v>1</v>
      </c>
      <c r="D257" s="9">
        <f>E257-SUM(B257:C257)</f>
        <v>0</v>
      </c>
      <c r="E257" s="9">
        <f>'Attorney General'!F257</f>
        <v>2</v>
      </c>
    </row>
    <row r="258" spans="1:5" x14ac:dyDescent="0.2">
      <c r="A258" s="8" t="s">
        <v>295</v>
      </c>
      <c r="B258" s="9">
        <v>1</v>
      </c>
      <c r="C258" s="9">
        <v>1</v>
      </c>
      <c r="D258" s="9">
        <f>E258-SUM(B258:C258)</f>
        <v>1</v>
      </c>
      <c r="E258" s="9">
        <f>'Attorney General'!F258</f>
        <v>3</v>
      </c>
    </row>
    <row r="259" spans="1:5" s="4" customFormat="1" x14ac:dyDescent="0.2">
      <c r="A259" s="7" t="s">
        <v>35</v>
      </c>
      <c r="B259" s="11">
        <f t="shared" ref="B259:C259" si="32">SUM(B256:B258)</f>
        <v>5</v>
      </c>
      <c r="C259" s="11">
        <f t="shared" si="32"/>
        <v>2</v>
      </c>
      <c r="D259" s="11">
        <f>E259-SUM(B259:C259)</f>
        <v>2</v>
      </c>
      <c r="E259" s="11">
        <f>'Attorney General'!F259</f>
        <v>9</v>
      </c>
    </row>
    <row r="260" spans="1:5" s="4" customFormat="1" x14ac:dyDescent="0.2">
      <c r="A260" s="6"/>
      <c r="B260" s="13"/>
      <c r="C260" s="13"/>
      <c r="D260" s="13"/>
      <c r="E260" s="13"/>
    </row>
    <row r="261" spans="1:5" s="4" customFormat="1" x14ac:dyDescent="0.2">
      <c r="A261" s="6" t="s">
        <v>92</v>
      </c>
      <c r="B261" s="13"/>
      <c r="C261" s="13"/>
      <c r="D261" s="13"/>
      <c r="E261" s="13"/>
    </row>
    <row r="262" spans="1:5" s="4" customFormat="1" x14ac:dyDescent="0.2">
      <c r="A262" s="7" t="s">
        <v>28</v>
      </c>
      <c r="B262" s="11">
        <f t="shared" ref="B262:C262" si="33">B241</f>
        <v>8</v>
      </c>
      <c r="C262" s="11">
        <f t="shared" si="33"/>
        <v>11</v>
      </c>
      <c r="D262" s="11">
        <f>E262-SUM(B262:C262)</f>
        <v>3</v>
      </c>
      <c r="E262" s="11">
        <f>'Attorney General'!F262</f>
        <v>22</v>
      </c>
    </row>
    <row r="263" spans="1:5" s="4" customFormat="1" x14ac:dyDescent="0.2">
      <c r="A263" s="7" t="s">
        <v>30</v>
      </c>
      <c r="B263" s="11">
        <f t="shared" ref="B263:C263" si="34">B246</f>
        <v>8</v>
      </c>
      <c r="C263" s="11">
        <f t="shared" si="34"/>
        <v>1</v>
      </c>
      <c r="D263" s="11">
        <f>E263-SUM(B263:C263)</f>
        <v>0</v>
      </c>
      <c r="E263" s="11">
        <f>'Attorney General'!F263</f>
        <v>9</v>
      </c>
    </row>
    <row r="264" spans="1:5" s="4" customFormat="1" x14ac:dyDescent="0.2">
      <c r="A264" s="7" t="s">
        <v>32</v>
      </c>
      <c r="B264" s="11">
        <f t="shared" ref="B264:C264" si="35">B253</f>
        <v>4</v>
      </c>
      <c r="C264" s="11">
        <f t="shared" si="35"/>
        <v>4</v>
      </c>
      <c r="D264" s="11">
        <f>E264-SUM(B264:C264)</f>
        <v>0</v>
      </c>
      <c r="E264" s="11">
        <f>'Attorney General'!F264</f>
        <v>8</v>
      </c>
    </row>
    <row r="265" spans="1:5" s="4" customFormat="1" x14ac:dyDescent="0.2">
      <c r="A265" s="7" t="s">
        <v>34</v>
      </c>
      <c r="B265" s="11">
        <f>B259</f>
        <v>5</v>
      </c>
      <c r="C265" s="11">
        <f t="shared" ref="C265" si="36">C259</f>
        <v>2</v>
      </c>
      <c r="D265" s="11">
        <f>E265-SUM(B265:C265)</f>
        <v>2</v>
      </c>
      <c r="E265" s="11">
        <f>'Attorney General'!F265</f>
        <v>9</v>
      </c>
    </row>
    <row r="266" spans="1:5" s="4" customFormat="1" x14ac:dyDescent="0.2">
      <c r="A266" s="6"/>
      <c r="B266" s="13"/>
      <c r="C266" s="13"/>
      <c r="D266" s="13"/>
      <c r="E266" s="13"/>
    </row>
    <row r="267" spans="1:5" s="4" customFormat="1" x14ac:dyDescent="0.2">
      <c r="A267" s="7" t="s">
        <v>38</v>
      </c>
      <c r="B267" s="11">
        <f>SUM(B262:B265)</f>
        <v>25</v>
      </c>
      <c r="C267" s="11">
        <f t="shared" ref="C267" si="37">SUM(C262:C265)</f>
        <v>18</v>
      </c>
      <c r="D267" s="11">
        <f>E267-SUM(B267:C267)</f>
        <v>5</v>
      </c>
      <c r="E267" s="11">
        <f>'Attorney General'!F267</f>
        <v>48</v>
      </c>
    </row>
    <row r="268" spans="1:5" s="4" customFormat="1" x14ac:dyDescent="0.2">
      <c r="A268" s="6"/>
      <c r="B268" s="5"/>
      <c r="C268" s="5"/>
      <c r="D268" s="5"/>
      <c r="E268" s="5"/>
    </row>
    <row r="269" spans="1:5" s="4" customFormat="1" x14ac:dyDescent="0.2">
      <c r="A269" s="6" t="s">
        <v>36</v>
      </c>
      <c r="B269" s="5"/>
      <c r="C269" s="5"/>
      <c r="D269" s="5"/>
      <c r="E269" s="5"/>
    </row>
    <row r="270" spans="1:5" s="4" customFormat="1" x14ac:dyDescent="0.2">
      <c r="A270" s="6" t="s">
        <v>28</v>
      </c>
      <c r="B270" s="13"/>
      <c r="C270" s="13"/>
      <c r="D270" s="5"/>
      <c r="E270" s="5"/>
    </row>
    <row r="271" spans="1:5" x14ac:dyDescent="0.2">
      <c r="A271" s="8" t="s">
        <v>296</v>
      </c>
      <c r="B271" s="9">
        <v>0</v>
      </c>
      <c r="C271" s="9">
        <v>0</v>
      </c>
      <c r="D271" s="9">
        <f>E271-SUM(B271:C271)</f>
        <v>0</v>
      </c>
      <c r="E271" s="9">
        <f>'Attorney General'!F271</f>
        <v>0</v>
      </c>
    </row>
    <row r="272" spans="1:5" x14ac:dyDescent="0.2">
      <c r="A272" s="8" t="s">
        <v>297</v>
      </c>
      <c r="B272" s="9">
        <v>7</v>
      </c>
      <c r="C272" s="9">
        <v>4</v>
      </c>
      <c r="D272" s="9">
        <f>E272-SUM(B272:C272)</f>
        <v>1</v>
      </c>
      <c r="E272" s="9">
        <f>'Attorney General'!F272</f>
        <v>12</v>
      </c>
    </row>
    <row r="273" spans="1:5" s="4" customFormat="1" x14ac:dyDescent="0.2">
      <c r="A273" s="7" t="s">
        <v>29</v>
      </c>
      <c r="B273" s="11">
        <f t="shared" ref="B273:C273" si="38">SUM(B271:B272)</f>
        <v>7</v>
      </c>
      <c r="C273" s="11">
        <f t="shared" si="38"/>
        <v>4</v>
      </c>
      <c r="D273" s="11">
        <f>E273-SUM(B273:C273)</f>
        <v>1</v>
      </c>
      <c r="E273" s="11">
        <f>'Attorney General'!F273</f>
        <v>12</v>
      </c>
    </row>
    <row r="274" spans="1:5" s="4" customFormat="1" x14ac:dyDescent="0.2">
      <c r="A274" s="6"/>
      <c r="B274" s="5"/>
      <c r="C274" s="5"/>
      <c r="D274" s="5"/>
      <c r="E274" s="5"/>
    </row>
    <row r="275" spans="1:5" s="4" customFormat="1" x14ac:dyDescent="0.2">
      <c r="A275" s="6" t="s">
        <v>30</v>
      </c>
      <c r="B275" s="5"/>
      <c r="C275" s="5"/>
      <c r="D275" s="5"/>
      <c r="E275" s="5"/>
    </row>
    <row r="276" spans="1:5" x14ac:dyDescent="0.2">
      <c r="A276" s="8" t="s">
        <v>298</v>
      </c>
      <c r="B276" s="9">
        <v>1</v>
      </c>
      <c r="C276" s="9">
        <v>0</v>
      </c>
      <c r="D276" s="9">
        <f>E276-SUM(B276:C276)</f>
        <v>0</v>
      </c>
      <c r="E276" s="9">
        <f>'Attorney General'!F276</f>
        <v>1</v>
      </c>
    </row>
    <row r="277" spans="1:5" x14ac:dyDescent="0.2">
      <c r="A277" s="8" t="s">
        <v>299</v>
      </c>
      <c r="B277" s="9">
        <v>1</v>
      </c>
      <c r="C277" s="9">
        <v>4</v>
      </c>
      <c r="D277" s="9">
        <f>E277-SUM(B277:C277)</f>
        <v>0</v>
      </c>
      <c r="E277" s="9">
        <f>'Attorney General'!F277</f>
        <v>5</v>
      </c>
    </row>
    <row r="278" spans="1:5" x14ac:dyDescent="0.2">
      <c r="A278" s="8" t="s">
        <v>300</v>
      </c>
      <c r="B278" s="9">
        <v>2</v>
      </c>
      <c r="C278" s="9">
        <v>2</v>
      </c>
      <c r="D278" s="9">
        <f>E278-SUM(B278:C278)</f>
        <v>0</v>
      </c>
      <c r="E278" s="9">
        <f>'Attorney General'!F278</f>
        <v>4</v>
      </c>
    </row>
    <row r="279" spans="1:5" s="4" customFormat="1" x14ac:dyDescent="0.2">
      <c r="A279" s="7" t="s">
        <v>31</v>
      </c>
      <c r="B279" s="11">
        <f>SUM(B276:B278)</f>
        <v>4</v>
      </c>
      <c r="C279" s="11">
        <f t="shared" ref="C279" si="39">SUM(C276:C278)</f>
        <v>6</v>
      </c>
      <c r="D279" s="11">
        <f>E279-SUM(B279:C279)</f>
        <v>0</v>
      </c>
      <c r="E279" s="11">
        <f>'Attorney General'!F279</f>
        <v>10</v>
      </c>
    </row>
    <row r="280" spans="1:5" s="4" customFormat="1" x14ac:dyDescent="0.2">
      <c r="A280" s="6"/>
      <c r="B280" s="5"/>
      <c r="C280" s="5"/>
      <c r="D280" s="5"/>
      <c r="E280" s="5"/>
    </row>
    <row r="281" spans="1:5" s="4" customFormat="1" x14ac:dyDescent="0.2">
      <c r="A281" s="6" t="s">
        <v>32</v>
      </c>
      <c r="B281" s="5"/>
      <c r="C281" s="5"/>
      <c r="D281" s="5"/>
      <c r="E281" s="5"/>
    </row>
    <row r="282" spans="1:5" x14ac:dyDescent="0.2">
      <c r="A282" s="8" t="s">
        <v>301</v>
      </c>
      <c r="B282" s="9">
        <v>1</v>
      </c>
      <c r="C282" s="9">
        <v>2</v>
      </c>
      <c r="D282" s="9">
        <f>E282-SUM(B282:C282)</f>
        <v>0</v>
      </c>
      <c r="E282" s="9">
        <f>'Attorney General'!F282</f>
        <v>3</v>
      </c>
    </row>
    <row r="283" spans="1:5" x14ac:dyDescent="0.2">
      <c r="A283" s="8" t="s">
        <v>302</v>
      </c>
      <c r="B283" s="9">
        <v>1</v>
      </c>
      <c r="C283" s="9">
        <v>1</v>
      </c>
      <c r="D283" s="9">
        <f>E283-SUM(B283:C283)</f>
        <v>1</v>
      </c>
      <c r="E283" s="9">
        <f>'Attorney General'!F283</f>
        <v>3</v>
      </c>
    </row>
    <row r="284" spans="1:5" s="4" customFormat="1" x14ac:dyDescent="0.2">
      <c r="A284" s="7" t="s">
        <v>33</v>
      </c>
      <c r="B284" s="11">
        <f t="shared" ref="B284:C284" si="40">SUM(B282:B283)</f>
        <v>2</v>
      </c>
      <c r="C284" s="11">
        <f t="shared" si="40"/>
        <v>3</v>
      </c>
      <c r="D284" s="11">
        <f>E284-SUM(B284:C284)</f>
        <v>1</v>
      </c>
      <c r="E284" s="11">
        <f>'Attorney General'!F284</f>
        <v>6</v>
      </c>
    </row>
    <row r="285" spans="1:5" s="4" customFormat="1" x14ac:dyDescent="0.2">
      <c r="A285" s="6"/>
      <c r="B285" s="5"/>
      <c r="C285" s="5"/>
      <c r="D285" s="5"/>
      <c r="E285" s="5"/>
    </row>
    <row r="286" spans="1:5" s="4" customFormat="1" x14ac:dyDescent="0.2">
      <c r="A286" s="6" t="s">
        <v>34</v>
      </c>
      <c r="B286" s="5"/>
      <c r="C286" s="5"/>
      <c r="D286" s="5"/>
      <c r="E286" s="5"/>
    </row>
    <row r="287" spans="1:5" x14ac:dyDescent="0.2">
      <c r="A287" s="8" t="s">
        <v>303</v>
      </c>
      <c r="B287" s="9">
        <v>2</v>
      </c>
      <c r="C287" s="9">
        <v>3</v>
      </c>
      <c r="D287" s="9">
        <f>E287-SUM(B287:C287)</f>
        <v>0</v>
      </c>
      <c r="E287" s="9">
        <f>'Attorney General'!F287</f>
        <v>5</v>
      </c>
    </row>
    <row r="288" spans="1:5" x14ac:dyDescent="0.2">
      <c r="A288" s="8" t="s">
        <v>304</v>
      </c>
      <c r="B288" s="9">
        <v>1</v>
      </c>
      <c r="C288" s="9">
        <v>0</v>
      </c>
      <c r="D288" s="9">
        <f>E288-SUM(B288:C288)</f>
        <v>0</v>
      </c>
      <c r="E288" s="9">
        <f>'Attorney General'!F288</f>
        <v>1</v>
      </c>
    </row>
    <row r="289" spans="1:5" s="4" customFormat="1" x14ac:dyDescent="0.2">
      <c r="A289" s="7" t="s">
        <v>35</v>
      </c>
      <c r="B289" s="11">
        <f t="shared" ref="B289:C289" si="41">SUM(B287:B288)</f>
        <v>3</v>
      </c>
      <c r="C289" s="11">
        <f t="shared" si="41"/>
        <v>3</v>
      </c>
      <c r="D289" s="11">
        <f>E289-SUM(B289:C289)</f>
        <v>0</v>
      </c>
      <c r="E289" s="11">
        <f>'Attorney General'!F289</f>
        <v>6</v>
      </c>
    </row>
    <row r="290" spans="1:5" s="4" customFormat="1" x14ac:dyDescent="0.2">
      <c r="A290" s="6"/>
      <c r="B290" s="5"/>
      <c r="C290" s="5"/>
      <c r="D290" s="5"/>
      <c r="E290" s="5"/>
    </row>
    <row r="291" spans="1:5" s="4" customFormat="1" x14ac:dyDescent="0.2">
      <c r="A291" s="6" t="s">
        <v>93</v>
      </c>
      <c r="B291" s="5"/>
      <c r="C291" s="5"/>
      <c r="D291" s="5"/>
      <c r="E291" s="5"/>
    </row>
    <row r="292" spans="1:5" s="4" customFormat="1" x14ac:dyDescent="0.2">
      <c r="A292" s="7" t="s">
        <v>28</v>
      </c>
      <c r="B292" s="11">
        <f t="shared" ref="B292:C292" si="42">B273</f>
        <v>7</v>
      </c>
      <c r="C292" s="11">
        <f t="shared" si="42"/>
        <v>4</v>
      </c>
      <c r="D292" s="11">
        <f>E292-SUM(B292:C292)</f>
        <v>1</v>
      </c>
      <c r="E292" s="11">
        <f>'Attorney General'!F292</f>
        <v>12</v>
      </c>
    </row>
    <row r="293" spans="1:5" s="4" customFormat="1" x14ac:dyDescent="0.2">
      <c r="A293" s="7" t="s">
        <v>30</v>
      </c>
      <c r="B293" s="11">
        <f t="shared" ref="B293:C293" si="43">B279</f>
        <v>4</v>
      </c>
      <c r="C293" s="11">
        <f t="shared" si="43"/>
        <v>6</v>
      </c>
      <c r="D293" s="11">
        <f>E293-SUM(B293:C293)</f>
        <v>0</v>
      </c>
      <c r="E293" s="11">
        <f>'Attorney General'!F293</f>
        <v>10</v>
      </c>
    </row>
    <row r="294" spans="1:5" s="4" customFormat="1" x14ac:dyDescent="0.2">
      <c r="A294" s="7" t="s">
        <v>32</v>
      </c>
      <c r="B294" s="11">
        <f t="shared" ref="B294:C294" si="44">B284</f>
        <v>2</v>
      </c>
      <c r="C294" s="11">
        <f t="shared" si="44"/>
        <v>3</v>
      </c>
      <c r="D294" s="11">
        <f>E294-SUM(B294:C294)</f>
        <v>1</v>
      </c>
      <c r="E294" s="11">
        <f>'Attorney General'!F294</f>
        <v>6</v>
      </c>
    </row>
    <row r="295" spans="1:5" s="4" customFormat="1" x14ac:dyDescent="0.2">
      <c r="A295" s="7" t="s">
        <v>34</v>
      </c>
      <c r="B295" s="11">
        <f>B289</f>
        <v>3</v>
      </c>
      <c r="C295" s="11">
        <f t="shared" ref="C295" si="45">C289</f>
        <v>3</v>
      </c>
      <c r="D295" s="11">
        <f>E295-SUM(B295:C295)</f>
        <v>0</v>
      </c>
      <c r="E295" s="11">
        <f>'Attorney General'!F295</f>
        <v>6</v>
      </c>
    </row>
    <row r="296" spans="1:5" s="4" customFormat="1" x14ac:dyDescent="0.2">
      <c r="A296" s="6"/>
      <c r="B296" s="5"/>
      <c r="C296" s="5"/>
      <c r="D296" s="5"/>
      <c r="E296" s="5"/>
    </row>
    <row r="297" spans="1:5" s="4" customFormat="1" x14ac:dyDescent="0.2">
      <c r="A297" s="7" t="s">
        <v>94</v>
      </c>
      <c r="B297" s="11">
        <f>SUM(B292:B295)</f>
        <v>16</v>
      </c>
      <c r="C297" s="11">
        <f t="shared" ref="C297" si="46">SUM(C292:C295)</f>
        <v>16</v>
      </c>
      <c r="D297" s="11">
        <f>E297-SUM(B297:C297)</f>
        <v>2</v>
      </c>
      <c r="E297" s="11">
        <f>'Attorney General'!F297</f>
        <v>34</v>
      </c>
    </row>
    <row r="298" spans="1:5" s="4" customFormat="1" x14ac:dyDescent="0.2">
      <c r="A298" s="6"/>
      <c r="B298" s="5"/>
      <c r="C298" s="5"/>
      <c r="D298" s="5"/>
      <c r="E298" s="5"/>
    </row>
    <row r="299" spans="1:5" s="4" customFormat="1" x14ac:dyDescent="0.2">
      <c r="A299" s="6" t="s">
        <v>37</v>
      </c>
      <c r="B299" s="5"/>
      <c r="C299" s="5"/>
      <c r="D299" s="5"/>
      <c r="E299" s="5"/>
    </row>
    <row r="300" spans="1:5" x14ac:dyDescent="0.2">
      <c r="A300" s="8" t="s">
        <v>305</v>
      </c>
      <c r="B300" s="9">
        <v>3</v>
      </c>
      <c r="C300" s="9">
        <v>2</v>
      </c>
      <c r="D300" s="9">
        <f>E300-SUM(B300:C300)</f>
        <v>0</v>
      </c>
      <c r="E300" s="9">
        <f>'Attorney General'!F300</f>
        <v>5</v>
      </c>
    </row>
    <row r="301" spans="1:5" x14ac:dyDescent="0.2">
      <c r="A301" s="8" t="s">
        <v>306</v>
      </c>
      <c r="B301" s="9">
        <v>1</v>
      </c>
      <c r="C301" s="9">
        <v>0</v>
      </c>
      <c r="D301" s="9">
        <f>E301-SUM(B301:C301)</f>
        <v>0</v>
      </c>
      <c r="E301" s="9">
        <f>'Attorney General'!F301</f>
        <v>1</v>
      </c>
    </row>
    <row r="302" spans="1:5" x14ac:dyDescent="0.2">
      <c r="A302" s="8" t="s">
        <v>307</v>
      </c>
      <c r="B302" s="9">
        <v>1</v>
      </c>
      <c r="C302" s="9">
        <v>3</v>
      </c>
      <c r="D302" s="9">
        <f>E302-SUM(B302:C302)</f>
        <v>0</v>
      </c>
      <c r="E302" s="9">
        <f>'Attorney General'!F302</f>
        <v>4</v>
      </c>
    </row>
    <row r="303" spans="1:5" x14ac:dyDescent="0.2">
      <c r="A303" s="8" t="s">
        <v>308</v>
      </c>
      <c r="B303" s="9">
        <v>3</v>
      </c>
      <c r="C303" s="9">
        <v>0</v>
      </c>
      <c r="D303" s="9">
        <f>E303-SUM(B303:C303)</f>
        <v>0</v>
      </c>
      <c r="E303" s="9">
        <f>'Attorney General'!F303</f>
        <v>3</v>
      </c>
    </row>
    <row r="304" spans="1:5" s="4" customFormat="1" x14ac:dyDescent="0.2">
      <c r="A304" s="7" t="s">
        <v>39</v>
      </c>
      <c r="B304" s="11">
        <f t="shared" ref="B304:C304" si="47">SUM(B300:B303)</f>
        <v>8</v>
      </c>
      <c r="C304" s="11">
        <f t="shared" si="47"/>
        <v>5</v>
      </c>
      <c r="D304" s="11">
        <f>E304-SUM(B304:C304)</f>
        <v>0</v>
      </c>
      <c r="E304" s="11">
        <f>'Attorney General'!F304</f>
        <v>13</v>
      </c>
    </row>
    <row r="305" spans="1:5" s="4" customFormat="1" x14ac:dyDescent="0.2">
      <c r="A305" s="6"/>
      <c r="B305" s="5"/>
      <c r="C305" s="5"/>
      <c r="D305" s="5"/>
      <c r="E305" s="5"/>
    </row>
    <row r="306" spans="1:5" s="4" customFormat="1" x14ac:dyDescent="0.2">
      <c r="A306" s="6" t="s">
        <v>40</v>
      </c>
      <c r="B306" s="5"/>
      <c r="C306" s="5"/>
      <c r="D306" s="5"/>
      <c r="E306" s="5"/>
    </row>
    <row r="307" spans="1:5" x14ac:dyDescent="0.2">
      <c r="A307" s="8" t="s">
        <v>309</v>
      </c>
      <c r="B307" s="9">
        <v>0</v>
      </c>
      <c r="C307" s="9">
        <v>1</v>
      </c>
      <c r="D307" s="9">
        <f t="shared" ref="D307:D338" si="48">E307-SUM(B307:C307)</f>
        <v>0</v>
      </c>
      <c r="E307" s="9">
        <f>'Attorney General'!F307</f>
        <v>1</v>
      </c>
    </row>
    <row r="308" spans="1:5" x14ac:dyDescent="0.2">
      <c r="A308" s="8" t="s">
        <v>310</v>
      </c>
      <c r="B308" s="9">
        <v>6</v>
      </c>
      <c r="C308" s="9">
        <v>1</v>
      </c>
      <c r="D308" s="9">
        <f t="shared" si="48"/>
        <v>3</v>
      </c>
      <c r="E308" s="9">
        <f>'Attorney General'!F308</f>
        <v>10</v>
      </c>
    </row>
    <row r="309" spans="1:5" x14ac:dyDescent="0.2">
      <c r="A309" s="8" t="s">
        <v>311</v>
      </c>
      <c r="B309" s="9">
        <v>6</v>
      </c>
      <c r="C309" s="9">
        <v>1</v>
      </c>
      <c r="D309" s="9">
        <f t="shared" si="48"/>
        <v>0</v>
      </c>
      <c r="E309" s="9">
        <f>'Attorney General'!F309</f>
        <v>7</v>
      </c>
    </row>
    <row r="310" spans="1:5" x14ac:dyDescent="0.2">
      <c r="A310" s="8" t="s">
        <v>312</v>
      </c>
      <c r="B310" s="9">
        <v>5</v>
      </c>
      <c r="C310" s="9">
        <v>3</v>
      </c>
      <c r="D310" s="9">
        <f t="shared" si="48"/>
        <v>0</v>
      </c>
      <c r="E310" s="9">
        <f>'Attorney General'!F310</f>
        <v>8</v>
      </c>
    </row>
    <row r="311" spans="1:5" x14ac:dyDescent="0.2">
      <c r="A311" s="8" t="s">
        <v>313</v>
      </c>
      <c r="B311" s="9">
        <v>4</v>
      </c>
      <c r="C311" s="9">
        <v>2</v>
      </c>
      <c r="D311" s="9">
        <f t="shared" si="48"/>
        <v>0</v>
      </c>
      <c r="E311" s="9">
        <f>'Attorney General'!F311</f>
        <v>6</v>
      </c>
    </row>
    <row r="312" spans="1:5" x14ac:dyDescent="0.2">
      <c r="A312" s="8" t="s">
        <v>314</v>
      </c>
      <c r="B312" s="9">
        <v>3</v>
      </c>
      <c r="C312" s="9">
        <v>1</v>
      </c>
      <c r="D312" s="9">
        <f t="shared" si="48"/>
        <v>0</v>
      </c>
      <c r="E312" s="9">
        <f>'Attorney General'!F312</f>
        <v>4</v>
      </c>
    </row>
    <row r="313" spans="1:5" x14ac:dyDescent="0.2">
      <c r="A313" s="8" t="s">
        <v>315</v>
      </c>
      <c r="B313" s="9">
        <v>3</v>
      </c>
      <c r="C313" s="9">
        <v>1</v>
      </c>
      <c r="D313" s="9">
        <f t="shared" si="48"/>
        <v>0</v>
      </c>
      <c r="E313" s="9">
        <f>'Attorney General'!F313</f>
        <v>4</v>
      </c>
    </row>
    <row r="314" spans="1:5" x14ac:dyDescent="0.2">
      <c r="A314" s="8" t="s">
        <v>316</v>
      </c>
      <c r="B314" s="9">
        <v>5</v>
      </c>
      <c r="C314" s="9">
        <v>4</v>
      </c>
      <c r="D314" s="9">
        <f t="shared" si="48"/>
        <v>3</v>
      </c>
      <c r="E314" s="9">
        <f>'Attorney General'!F314</f>
        <v>12</v>
      </c>
    </row>
    <row r="315" spans="1:5" x14ac:dyDescent="0.2">
      <c r="A315" s="8" t="s">
        <v>317</v>
      </c>
      <c r="B315" s="9">
        <v>0</v>
      </c>
      <c r="C315" s="9">
        <v>3</v>
      </c>
      <c r="D315" s="9">
        <f t="shared" si="48"/>
        <v>0</v>
      </c>
      <c r="E315" s="9">
        <f>'Attorney General'!F315</f>
        <v>3</v>
      </c>
    </row>
    <row r="316" spans="1:5" x14ac:dyDescent="0.2">
      <c r="A316" s="8" t="s">
        <v>318</v>
      </c>
      <c r="B316" s="9">
        <v>0</v>
      </c>
      <c r="C316" s="9">
        <v>0</v>
      </c>
      <c r="D316" s="9">
        <f t="shared" si="48"/>
        <v>0</v>
      </c>
      <c r="E316" s="9">
        <f>'Attorney General'!F316</f>
        <v>0</v>
      </c>
    </row>
    <row r="317" spans="1:5" x14ac:dyDescent="0.2">
      <c r="A317" s="8" t="s">
        <v>319</v>
      </c>
      <c r="B317" s="9">
        <v>2</v>
      </c>
      <c r="C317" s="9">
        <v>2</v>
      </c>
      <c r="D317" s="9">
        <f t="shared" si="48"/>
        <v>0</v>
      </c>
      <c r="E317" s="9">
        <f>'Attorney General'!F317</f>
        <v>4</v>
      </c>
    </row>
    <row r="318" spans="1:5" x14ac:dyDescent="0.2">
      <c r="A318" s="8" t="s">
        <v>320</v>
      </c>
      <c r="B318" s="9">
        <v>0</v>
      </c>
      <c r="C318" s="9">
        <v>0</v>
      </c>
      <c r="D318" s="9">
        <f t="shared" si="48"/>
        <v>0</v>
      </c>
      <c r="E318" s="9">
        <f>'Attorney General'!F318</f>
        <v>0</v>
      </c>
    </row>
    <row r="319" spans="1:5" x14ac:dyDescent="0.2">
      <c r="A319" s="8" t="s">
        <v>321</v>
      </c>
      <c r="B319" s="9">
        <v>4</v>
      </c>
      <c r="C319" s="9">
        <v>3</v>
      </c>
      <c r="D319" s="9">
        <f t="shared" si="48"/>
        <v>0</v>
      </c>
      <c r="E319" s="9">
        <f>'Attorney General'!F319</f>
        <v>7</v>
      </c>
    </row>
    <row r="320" spans="1:5" x14ac:dyDescent="0.2">
      <c r="A320" s="8" t="s">
        <v>322</v>
      </c>
      <c r="B320" s="9">
        <v>0</v>
      </c>
      <c r="C320" s="9">
        <v>0</v>
      </c>
      <c r="D320" s="9">
        <f t="shared" si="48"/>
        <v>0</v>
      </c>
      <c r="E320" s="9">
        <f>'Attorney General'!F320</f>
        <v>0</v>
      </c>
    </row>
    <row r="321" spans="1:5" x14ac:dyDescent="0.2">
      <c r="A321" s="8" t="s">
        <v>323</v>
      </c>
      <c r="B321" s="9">
        <v>1</v>
      </c>
      <c r="C321" s="9">
        <v>1</v>
      </c>
      <c r="D321" s="9">
        <f t="shared" si="48"/>
        <v>0</v>
      </c>
      <c r="E321" s="9">
        <f>'Attorney General'!F321</f>
        <v>2</v>
      </c>
    </row>
    <row r="322" spans="1:5" x14ac:dyDescent="0.2">
      <c r="A322" s="8" t="s">
        <v>324</v>
      </c>
      <c r="B322" s="9">
        <v>2</v>
      </c>
      <c r="C322" s="9">
        <v>1</v>
      </c>
      <c r="D322" s="9">
        <f t="shared" si="48"/>
        <v>1</v>
      </c>
      <c r="E322" s="9">
        <f>'Attorney General'!F322</f>
        <v>4</v>
      </c>
    </row>
    <row r="323" spans="1:5" x14ac:dyDescent="0.2">
      <c r="A323" s="8" t="s">
        <v>325</v>
      </c>
      <c r="B323" s="9">
        <v>2</v>
      </c>
      <c r="C323" s="9">
        <v>1</v>
      </c>
      <c r="D323" s="9">
        <f t="shared" si="48"/>
        <v>3</v>
      </c>
      <c r="E323" s="9">
        <f>'Attorney General'!F323</f>
        <v>6</v>
      </c>
    </row>
    <row r="324" spans="1:5" x14ac:dyDescent="0.2">
      <c r="A324" s="8" t="s">
        <v>326</v>
      </c>
      <c r="B324" s="9">
        <v>1</v>
      </c>
      <c r="C324" s="9">
        <v>1</v>
      </c>
      <c r="D324" s="9">
        <f t="shared" si="48"/>
        <v>0</v>
      </c>
      <c r="E324" s="9">
        <f>'Attorney General'!F324</f>
        <v>2</v>
      </c>
    </row>
    <row r="325" spans="1:5" x14ac:dyDescent="0.2">
      <c r="A325" s="8" t="s">
        <v>327</v>
      </c>
      <c r="B325" s="9">
        <v>0</v>
      </c>
      <c r="C325" s="9">
        <v>0</v>
      </c>
      <c r="D325" s="9">
        <f t="shared" si="48"/>
        <v>0</v>
      </c>
      <c r="E325" s="9">
        <f>'Attorney General'!F325</f>
        <v>0</v>
      </c>
    </row>
    <row r="326" spans="1:5" x14ac:dyDescent="0.2">
      <c r="A326" s="8" t="s">
        <v>328</v>
      </c>
      <c r="B326" s="9">
        <v>1</v>
      </c>
      <c r="C326" s="9">
        <v>3</v>
      </c>
      <c r="D326" s="9">
        <f t="shared" si="48"/>
        <v>1</v>
      </c>
      <c r="E326" s="9">
        <f>'Attorney General'!F326</f>
        <v>5</v>
      </c>
    </row>
    <row r="327" spans="1:5" x14ac:dyDescent="0.2">
      <c r="A327" s="8" t="s">
        <v>329</v>
      </c>
      <c r="B327" s="9">
        <v>2</v>
      </c>
      <c r="C327" s="9">
        <v>2</v>
      </c>
      <c r="D327" s="9">
        <f t="shared" si="48"/>
        <v>0</v>
      </c>
      <c r="E327" s="9">
        <f>'Attorney General'!F327</f>
        <v>4</v>
      </c>
    </row>
    <row r="328" spans="1:5" x14ac:dyDescent="0.2">
      <c r="A328" s="8" t="s">
        <v>330</v>
      </c>
      <c r="B328" s="9">
        <v>5</v>
      </c>
      <c r="C328" s="9">
        <v>9</v>
      </c>
      <c r="D328" s="9">
        <f t="shared" si="48"/>
        <v>1</v>
      </c>
      <c r="E328" s="9">
        <f>'Attorney General'!F328</f>
        <v>15</v>
      </c>
    </row>
    <row r="329" spans="1:5" x14ac:dyDescent="0.2">
      <c r="A329" s="8" t="s">
        <v>331</v>
      </c>
      <c r="B329" s="9">
        <v>5</v>
      </c>
      <c r="C329" s="9">
        <v>0</v>
      </c>
      <c r="D329" s="9">
        <f t="shared" si="48"/>
        <v>0</v>
      </c>
      <c r="E329" s="9">
        <f>'Attorney General'!F329</f>
        <v>5</v>
      </c>
    </row>
    <row r="330" spans="1:5" x14ac:dyDescent="0.2">
      <c r="A330" s="8" t="s">
        <v>332</v>
      </c>
      <c r="B330" s="9">
        <v>5</v>
      </c>
      <c r="C330" s="9">
        <v>3</v>
      </c>
      <c r="D330" s="9">
        <f t="shared" si="48"/>
        <v>0</v>
      </c>
      <c r="E330" s="9">
        <f>'Attorney General'!F330</f>
        <v>8</v>
      </c>
    </row>
    <row r="331" spans="1:5" x14ac:dyDescent="0.2">
      <c r="A331" s="8" t="s">
        <v>333</v>
      </c>
      <c r="B331" s="9">
        <v>0</v>
      </c>
      <c r="C331" s="9">
        <v>1</v>
      </c>
      <c r="D331" s="9">
        <f t="shared" si="48"/>
        <v>0</v>
      </c>
      <c r="E331" s="9">
        <f>'Attorney General'!F331</f>
        <v>1</v>
      </c>
    </row>
    <row r="332" spans="1:5" x14ac:dyDescent="0.2">
      <c r="A332" s="8" t="s">
        <v>334</v>
      </c>
      <c r="B332" s="9">
        <v>2</v>
      </c>
      <c r="C332" s="9">
        <v>2</v>
      </c>
      <c r="D332" s="9">
        <f t="shared" si="48"/>
        <v>1</v>
      </c>
      <c r="E332" s="9">
        <f>'Attorney General'!F332</f>
        <v>5</v>
      </c>
    </row>
    <row r="333" spans="1:5" x14ac:dyDescent="0.2">
      <c r="A333" s="8" t="s">
        <v>335</v>
      </c>
      <c r="B333" s="9">
        <v>0</v>
      </c>
      <c r="C333" s="9">
        <v>0</v>
      </c>
      <c r="D333" s="9">
        <f t="shared" si="48"/>
        <v>0</v>
      </c>
      <c r="E333" s="9">
        <f>'Attorney General'!F333</f>
        <v>0</v>
      </c>
    </row>
    <row r="334" spans="1:5" x14ac:dyDescent="0.2">
      <c r="A334" s="8" t="s">
        <v>336</v>
      </c>
      <c r="B334" s="9">
        <v>1</v>
      </c>
      <c r="C334" s="9">
        <v>1</v>
      </c>
      <c r="D334" s="9">
        <f t="shared" si="48"/>
        <v>0</v>
      </c>
      <c r="E334" s="9">
        <f>'Attorney General'!F334</f>
        <v>2</v>
      </c>
    </row>
    <row r="335" spans="1:5" x14ac:dyDescent="0.2">
      <c r="A335" s="8" t="s">
        <v>337</v>
      </c>
      <c r="B335" s="9">
        <v>2</v>
      </c>
      <c r="C335" s="9">
        <v>2</v>
      </c>
      <c r="D335" s="9">
        <f t="shared" si="48"/>
        <v>2</v>
      </c>
      <c r="E335" s="9">
        <f>'Attorney General'!F335</f>
        <v>6</v>
      </c>
    </row>
    <row r="336" spans="1:5" x14ac:dyDescent="0.2">
      <c r="A336" s="8" t="s">
        <v>338</v>
      </c>
      <c r="B336" s="9">
        <v>0</v>
      </c>
      <c r="C336" s="9">
        <v>6</v>
      </c>
      <c r="D336" s="9">
        <f t="shared" si="48"/>
        <v>0</v>
      </c>
      <c r="E336" s="9">
        <f>'Attorney General'!F336</f>
        <v>6</v>
      </c>
    </row>
    <row r="337" spans="1:5" x14ac:dyDescent="0.2">
      <c r="A337" s="8" t="s">
        <v>339</v>
      </c>
      <c r="B337" s="9">
        <v>1</v>
      </c>
      <c r="C337" s="9">
        <v>4</v>
      </c>
      <c r="D337" s="9">
        <f t="shared" si="48"/>
        <v>0</v>
      </c>
      <c r="E337" s="9">
        <f>'Attorney General'!F337</f>
        <v>5</v>
      </c>
    </row>
    <row r="338" spans="1:5" x14ac:dyDescent="0.2">
      <c r="A338" s="8" t="s">
        <v>340</v>
      </c>
      <c r="B338" s="9">
        <v>0</v>
      </c>
      <c r="C338" s="9">
        <v>0</v>
      </c>
      <c r="D338" s="9">
        <f t="shared" si="48"/>
        <v>0</v>
      </c>
      <c r="E338" s="9">
        <f>'Attorney General'!F338</f>
        <v>0</v>
      </c>
    </row>
    <row r="339" spans="1:5" x14ac:dyDescent="0.2">
      <c r="A339" s="8" t="s">
        <v>341</v>
      </c>
      <c r="B339" s="9">
        <v>0</v>
      </c>
      <c r="C339" s="9">
        <v>0</v>
      </c>
      <c r="D339" s="9">
        <f t="shared" ref="D339:D356" si="49">E339-SUM(B339:C339)</f>
        <v>2</v>
      </c>
      <c r="E339" s="9">
        <f>'Attorney General'!F339</f>
        <v>2</v>
      </c>
    </row>
    <row r="340" spans="1:5" x14ac:dyDescent="0.2">
      <c r="A340" s="8" t="s">
        <v>342</v>
      </c>
      <c r="B340" s="9">
        <v>2</v>
      </c>
      <c r="C340" s="9">
        <v>1</v>
      </c>
      <c r="D340" s="9">
        <f t="shared" si="49"/>
        <v>0</v>
      </c>
      <c r="E340" s="9">
        <f>'Attorney General'!F340</f>
        <v>3</v>
      </c>
    </row>
    <row r="341" spans="1:5" x14ac:dyDescent="0.2">
      <c r="A341" s="8" t="s">
        <v>343</v>
      </c>
      <c r="B341" s="9">
        <v>2</v>
      </c>
      <c r="C341" s="9">
        <v>1</v>
      </c>
      <c r="D341" s="9">
        <f t="shared" si="49"/>
        <v>1</v>
      </c>
      <c r="E341" s="9">
        <f>'Attorney General'!F341</f>
        <v>4</v>
      </c>
    </row>
    <row r="342" spans="1:5" x14ac:dyDescent="0.2">
      <c r="A342" s="8" t="s">
        <v>344</v>
      </c>
      <c r="B342" s="9">
        <v>1</v>
      </c>
      <c r="C342" s="9">
        <v>0</v>
      </c>
      <c r="D342" s="9">
        <f t="shared" si="49"/>
        <v>0</v>
      </c>
      <c r="E342" s="9">
        <f>'Attorney General'!F342</f>
        <v>1</v>
      </c>
    </row>
    <row r="343" spans="1:5" x14ac:dyDescent="0.2">
      <c r="A343" s="8" t="s">
        <v>345</v>
      </c>
      <c r="B343" s="9">
        <v>0</v>
      </c>
      <c r="C343" s="9">
        <v>1</v>
      </c>
      <c r="D343" s="9">
        <f t="shared" si="49"/>
        <v>0</v>
      </c>
      <c r="E343" s="9">
        <f>'Attorney General'!F343</f>
        <v>1</v>
      </c>
    </row>
    <row r="344" spans="1:5" x14ac:dyDescent="0.2">
      <c r="A344" s="8" t="s">
        <v>346</v>
      </c>
      <c r="B344" s="9">
        <v>0</v>
      </c>
      <c r="C344" s="9">
        <v>2</v>
      </c>
      <c r="D344" s="9">
        <f t="shared" si="49"/>
        <v>1</v>
      </c>
      <c r="E344" s="9">
        <f>'Attorney General'!F344</f>
        <v>3</v>
      </c>
    </row>
    <row r="345" spans="1:5" x14ac:dyDescent="0.2">
      <c r="A345" s="8" t="s">
        <v>347</v>
      </c>
      <c r="B345" s="9">
        <v>4</v>
      </c>
      <c r="C345" s="9">
        <v>2</v>
      </c>
      <c r="D345" s="9">
        <f t="shared" si="49"/>
        <v>2</v>
      </c>
      <c r="E345" s="9">
        <f>'Attorney General'!F345</f>
        <v>8</v>
      </c>
    </row>
    <row r="346" spans="1:5" x14ac:dyDescent="0.2">
      <c r="A346" s="8" t="s">
        <v>348</v>
      </c>
      <c r="B346" s="9">
        <v>3</v>
      </c>
      <c r="C346" s="9">
        <v>2</v>
      </c>
      <c r="D346" s="9">
        <f t="shared" si="49"/>
        <v>0</v>
      </c>
      <c r="E346" s="9">
        <f>'Attorney General'!F346</f>
        <v>5</v>
      </c>
    </row>
    <row r="347" spans="1:5" x14ac:dyDescent="0.2">
      <c r="A347" s="8" t="s">
        <v>349</v>
      </c>
      <c r="B347" s="9">
        <v>0</v>
      </c>
      <c r="C347" s="9">
        <v>0</v>
      </c>
      <c r="D347" s="9">
        <f t="shared" si="49"/>
        <v>0</v>
      </c>
      <c r="E347" s="9">
        <f>'Attorney General'!F347</f>
        <v>0</v>
      </c>
    </row>
    <row r="348" spans="1:5" x14ac:dyDescent="0.2">
      <c r="A348" s="8" t="s">
        <v>350</v>
      </c>
      <c r="B348" s="9">
        <v>1</v>
      </c>
      <c r="C348" s="9">
        <v>3</v>
      </c>
      <c r="D348" s="9">
        <f t="shared" si="49"/>
        <v>0</v>
      </c>
      <c r="E348" s="9">
        <f>'Attorney General'!F348</f>
        <v>4</v>
      </c>
    </row>
    <row r="349" spans="1:5" x14ac:dyDescent="0.2">
      <c r="A349" s="8" t="s">
        <v>351</v>
      </c>
      <c r="B349" s="9">
        <v>2</v>
      </c>
      <c r="C349" s="9">
        <v>3</v>
      </c>
      <c r="D349" s="9">
        <f t="shared" si="49"/>
        <v>0</v>
      </c>
      <c r="E349" s="9">
        <f>'Attorney General'!F349</f>
        <v>5</v>
      </c>
    </row>
    <row r="350" spans="1:5" x14ac:dyDescent="0.2">
      <c r="A350" s="8" t="s">
        <v>352</v>
      </c>
      <c r="B350" s="9">
        <v>1</v>
      </c>
      <c r="C350" s="9">
        <v>1</v>
      </c>
      <c r="D350" s="9">
        <f t="shared" si="49"/>
        <v>0</v>
      </c>
      <c r="E350" s="9">
        <f>'Attorney General'!F350</f>
        <v>2</v>
      </c>
    </row>
    <row r="351" spans="1:5" x14ac:dyDescent="0.2">
      <c r="A351" s="8" t="s">
        <v>353</v>
      </c>
      <c r="B351" s="9">
        <v>1</v>
      </c>
      <c r="C351" s="9">
        <v>2</v>
      </c>
      <c r="D351" s="9">
        <f t="shared" si="49"/>
        <v>0</v>
      </c>
      <c r="E351" s="9">
        <f>'Attorney General'!F351</f>
        <v>3</v>
      </c>
    </row>
    <row r="352" spans="1:5" x14ac:dyDescent="0.2">
      <c r="A352" s="8" t="s">
        <v>354</v>
      </c>
      <c r="B352" s="9">
        <v>3</v>
      </c>
      <c r="C352" s="9">
        <v>1</v>
      </c>
      <c r="D352" s="9">
        <f t="shared" si="49"/>
        <v>2</v>
      </c>
      <c r="E352" s="9">
        <f>'Attorney General'!F352</f>
        <v>6</v>
      </c>
    </row>
    <row r="353" spans="1:5" x14ac:dyDescent="0.2">
      <c r="A353" s="8" t="s">
        <v>355</v>
      </c>
      <c r="B353" s="9">
        <v>6</v>
      </c>
      <c r="C353" s="9">
        <v>2</v>
      </c>
      <c r="D353" s="9">
        <f t="shared" si="49"/>
        <v>0</v>
      </c>
      <c r="E353" s="9">
        <f>'Attorney General'!F353</f>
        <v>8</v>
      </c>
    </row>
    <row r="354" spans="1:5" x14ac:dyDescent="0.2">
      <c r="A354" s="8" t="s">
        <v>356</v>
      </c>
      <c r="B354" s="9">
        <v>5</v>
      </c>
      <c r="C354" s="9">
        <v>3</v>
      </c>
      <c r="D354" s="9">
        <f t="shared" si="49"/>
        <v>0</v>
      </c>
      <c r="E354" s="9">
        <f>'Attorney General'!F354</f>
        <v>8</v>
      </c>
    </row>
    <row r="355" spans="1:5" x14ac:dyDescent="0.2">
      <c r="A355" s="8" t="s">
        <v>357</v>
      </c>
      <c r="B355" s="9">
        <v>0</v>
      </c>
      <c r="C355" s="9">
        <v>5</v>
      </c>
      <c r="D355" s="9">
        <f t="shared" si="49"/>
        <v>1</v>
      </c>
      <c r="E355" s="9">
        <f>'Attorney General'!F355</f>
        <v>6</v>
      </c>
    </row>
    <row r="356" spans="1:5" s="4" customFormat="1" x14ac:dyDescent="0.2">
      <c r="A356" s="7" t="s">
        <v>41</v>
      </c>
      <c r="B356" s="11">
        <f t="shared" ref="B356:C356" si="50">SUM(B307:B355)</f>
        <v>99</v>
      </c>
      <c r="C356" s="11">
        <f t="shared" si="50"/>
        <v>88</v>
      </c>
      <c r="D356" s="11">
        <f t="shared" si="49"/>
        <v>24</v>
      </c>
      <c r="E356" s="11">
        <f>'Attorney General'!F356</f>
        <v>211</v>
      </c>
    </row>
    <row r="357" spans="1:5" s="4" customFormat="1" x14ac:dyDescent="0.2">
      <c r="A357" s="6"/>
      <c r="B357" s="5"/>
      <c r="C357" s="5"/>
      <c r="D357" s="5"/>
      <c r="E357" s="5"/>
    </row>
    <row r="358" spans="1:5" s="4" customFormat="1" x14ac:dyDescent="0.2">
      <c r="A358" s="6" t="s">
        <v>42</v>
      </c>
      <c r="B358" s="5"/>
      <c r="C358" s="5"/>
      <c r="D358" s="5"/>
      <c r="E358" s="5"/>
    </row>
    <row r="359" spans="1:5" x14ac:dyDescent="0.2">
      <c r="A359" s="8" t="s">
        <v>358</v>
      </c>
      <c r="B359" s="9">
        <v>4</v>
      </c>
      <c r="C359" s="9">
        <v>2</v>
      </c>
      <c r="D359" s="9">
        <f t="shared" ref="D359:D365" si="51">E359-SUM(B359:C359)</f>
        <v>1</v>
      </c>
      <c r="E359" s="9">
        <f>'Attorney General'!F359</f>
        <v>7</v>
      </c>
    </row>
    <row r="360" spans="1:5" x14ac:dyDescent="0.2">
      <c r="A360" s="8" t="s">
        <v>359</v>
      </c>
      <c r="B360" s="9">
        <v>5</v>
      </c>
      <c r="C360" s="9">
        <v>5</v>
      </c>
      <c r="D360" s="9">
        <f t="shared" si="51"/>
        <v>3</v>
      </c>
      <c r="E360" s="9">
        <f>'Attorney General'!F360</f>
        <v>13</v>
      </c>
    </row>
    <row r="361" spans="1:5" x14ac:dyDescent="0.2">
      <c r="A361" s="8" t="s">
        <v>360</v>
      </c>
      <c r="B361" s="9">
        <v>1</v>
      </c>
      <c r="C361" s="9">
        <v>1</v>
      </c>
      <c r="D361" s="9">
        <f t="shared" si="51"/>
        <v>0</v>
      </c>
      <c r="E361" s="9">
        <f>'Attorney General'!F361</f>
        <v>2</v>
      </c>
    </row>
    <row r="362" spans="1:5" x14ac:dyDescent="0.2">
      <c r="A362" s="8" t="s">
        <v>361</v>
      </c>
      <c r="B362" s="9">
        <v>1</v>
      </c>
      <c r="C362" s="9">
        <v>0</v>
      </c>
      <c r="D362" s="9">
        <f t="shared" si="51"/>
        <v>0</v>
      </c>
      <c r="E362" s="9">
        <f>'Attorney General'!F362</f>
        <v>1</v>
      </c>
    </row>
    <row r="363" spans="1:5" x14ac:dyDescent="0.2">
      <c r="A363" s="8" t="s">
        <v>362</v>
      </c>
      <c r="B363" s="9">
        <v>6</v>
      </c>
      <c r="C363" s="9">
        <v>0</v>
      </c>
      <c r="D363" s="9">
        <f t="shared" si="51"/>
        <v>0</v>
      </c>
      <c r="E363" s="9">
        <f>'Attorney General'!F363</f>
        <v>6</v>
      </c>
    </row>
    <row r="364" spans="1:5" x14ac:dyDescent="0.2">
      <c r="A364" s="8" t="s">
        <v>363</v>
      </c>
      <c r="B364" s="9">
        <v>7</v>
      </c>
      <c r="C364" s="9">
        <v>3</v>
      </c>
      <c r="D364" s="9">
        <f t="shared" si="51"/>
        <v>0</v>
      </c>
      <c r="E364" s="9">
        <f>'Attorney General'!F364</f>
        <v>10</v>
      </c>
    </row>
    <row r="365" spans="1:5" s="4" customFormat="1" x14ac:dyDescent="0.2">
      <c r="A365" s="7" t="s">
        <v>43</v>
      </c>
      <c r="B365" s="11">
        <f t="shared" ref="B365:C365" si="52">SUM(B359:B364)</f>
        <v>24</v>
      </c>
      <c r="C365" s="11">
        <f t="shared" si="52"/>
        <v>11</v>
      </c>
      <c r="D365" s="11">
        <f t="shared" si="51"/>
        <v>4</v>
      </c>
      <c r="E365" s="11">
        <f>'Attorney General'!F365</f>
        <v>39</v>
      </c>
    </row>
    <row r="366" spans="1:5" s="4" customFormat="1" x14ac:dyDescent="0.2">
      <c r="A366" s="6"/>
      <c r="B366" s="5"/>
      <c r="C366" s="5"/>
      <c r="D366" s="5"/>
      <c r="E366" s="5"/>
    </row>
    <row r="367" spans="1:5" s="4" customFormat="1" x14ac:dyDescent="0.2">
      <c r="A367" s="6" t="s">
        <v>44</v>
      </c>
      <c r="B367" s="5"/>
      <c r="C367" s="5"/>
      <c r="D367" s="5"/>
      <c r="E367" s="5"/>
    </row>
    <row r="368" spans="1:5" x14ac:dyDescent="0.2">
      <c r="A368" s="8" t="s">
        <v>364</v>
      </c>
      <c r="B368" s="20">
        <v>0</v>
      </c>
      <c r="C368" s="20">
        <v>1</v>
      </c>
      <c r="D368" s="9">
        <f>E368-SUM(B368:C368)</f>
        <v>0</v>
      </c>
      <c r="E368" s="9">
        <f>'Attorney General'!F368</f>
        <v>1</v>
      </c>
    </row>
    <row r="369" spans="1:5" x14ac:dyDescent="0.2">
      <c r="A369" s="8" t="s">
        <v>365</v>
      </c>
      <c r="B369" s="20">
        <v>2</v>
      </c>
      <c r="C369" s="20">
        <v>0</v>
      </c>
      <c r="D369" s="9">
        <f>E369-SUM(B369:C369)</f>
        <v>0</v>
      </c>
      <c r="E369" s="9">
        <f>'Attorney General'!F369</f>
        <v>2</v>
      </c>
    </row>
    <row r="370" spans="1:5" x14ac:dyDescent="0.2">
      <c r="A370" s="8" t="s">
        <v>366</v>
      </c>
      <c r="B370" s="20">
        <v>2</v>
      </c>
      <c r="C370" s="20">
        <v>1</v>
      </c>
      <c r="D370" s="9">
        <f>E370-SUM(B370:C370)</f>
        <v>0</v>
      </c>
      <c r="E370" s="9">
        <f>'Attorney General'!F370</f>
        <v>3</v>
      </c>
    </row>
    <row r="371" spans="1:5" x14ac:dyDescent="0.2">
      <c r="A371" s="8" t="s">
        <v>367</v>
      </c>
      <c r="B371" s="20">
        <v>0</v>
      </c>
      <c r="C371" s="20">
        <v>0</v>
      </c>
      <c r="D371" s="9">
        <f>E371-SUM(B371:C371)</f>
        <v>0</v>
      </c>
      <c r="E371" s="9">
        <f>'Attorney General'!F371</f>
        <v>0</v>
      </c>
    </row>
    <row r="372" spans="1:5" s="4" customFormat="1" x14ac:dyDescent="0.2">
      <c r="A372" s="7" t="s">
        <v>45</v>
      </c>
      <c r="B372" s="21">
        <f t="shared" ref="B372:C372" si="53">SUM(B368:B371)</f>
        <v>4</v>
      </c>
      <c r="C372" s="21">
        <f t="shared" si="53"/>
        <v>2</v>
      </c>
      <c r="D372" s="11">
        <f>E372-SUM(B372:C372)</f>
        <v>0</v>
      </c>
      <c r="E372" s="11">
        <f>'Attorney General'!F372</f>
        <v>6</v>
      </c>
    </row>
    <row r="373" spans="1:5" s="4" customFormat="1" x14ac:dyDescent="0.2">
      <c r="A373" s="6"/>
      <c r="B373" s="5"/>
      <c r="C373" s="5"/>
      <c r="D373" s="5"/>
      <c r="E373" s="5"/>
    </row>
    <row r="374" spans="1:5" s="4" customFormat="1" x14ac:dyDescent="0.2">
      <c r="A374" s="6" t="s">
        <v>46</v>
      </c>
      <c r="B374" s="5"/>
      <c r="C374" s="5"/>
      <c r="D374" s="5"/>
      <c r="E374" s="5"/>
    </row>
    <row r="375" spans="1:5" x14ac:dyDescent="0.2">
      <c r="A375" s="8" t="s">
        <v>368</v>
      </c>
      <c r="B375" s="20">
        <v>1</v>
      </c>
      <c r="C375" s="20">
        <v>0</v>
      </c>
      <c r="D375" s="9">
        <f>E375-SUM(B375:C375)</f>
        <v>0</v>
      </c>
      <c r="E375" s="9">
        <f>'Attorney General'!F375</f>
        <v>1</v>
      </c>
    </row>
    <row r="376" spans="1:5" x14ac:dyDescent="0.2">
      <c r="A376" s="8" t="s">
        <v>369</v>
      </c>
      <c r="B376" s="20">
        <v>0</v>
      </c>
      <c r="C376" s="20">
        <v>0</v>
      </c>
      <c r="D376" s="9">
        <f>E376-SUM(B376:C376)</f>
        <v>0</v>
      </c>
      <c r="E376" s="9">
        <f>'Attorney General'!F376</f>
        <v>0</v>
      </c>
    </row>
    <row r="377" spans="1:5" x14ac:dyDescent="0.2">
      <c r="A377" s="8" t="s">
        <v>370</v>
      </c>
      <c r="B377" s="20">
        <v>0</v>
      </c>
      <c r="C377" s="20">
        <v>0</v>
      </c>
      <c r="D377" s="9">
        <f>E377-SUM(B377:C377)</f>
        <v>0</v>
      </c>
      <c r="E377" s="9">
        <f>'Attorney General'!F377</f>
        <v>0</v>
      </c>
    </row>
    <row r="378" spans="1:5" x14ac:dyDescent="0.2">
      <c r="A378" s="8" t="s">
        <v>371</v>
      </c>
      <c r="B378" s="20">
        <v>0</v>
      </c>
      <c r="C378" s="20">
        <v>0</v>
      </c>
      <c r="D378" s="9">
        <f>E378-SUM(B378:C378)</f>
        <v>0</v>
      </c>
      <c r="E378" s="9">
        <f>'Attorney General'!F378</f>
        <v>0</v>
      </c>
    </row>
    <row r="379" spans="1:5" s="4" customFormat="1" x14ac:dyDescent="0.2">
      <c r="A379" s="7" t="s">
        <v>47</v>
      </c>
      <c r="B379" s="21">
        <f>SUM(B375:B378)</f>
        <v>1</v>
      </c>
      <c r="C379" s="21">
        <f t="shared" ref="C379" si="54">SUM(C375:C378)</f>
        <v>0</v>
      </c>
      <c r="D379" s="11">
        <f>E379-SUM(B379:C379)</f>
        <v>0</v>
      </c>
      <c r="E379" s="11">
        <f>'Attorney General'!F379</f>
        <v>1</v>
      </c>
    </row>
    <row r="380" spans="1:5" s="4" customFormat="1" x14ac:dyDescent="0.2">
      <c r="A380" s="6"/>
      <c r="B380" s="5"/>
      <c r="C380" s="5"/>
      <c r="D380" s="5"/>
      <c r="E380" s="5"/>
    </row>
    <row r="381" spans="1:5" s="4" customFormat="1" x14ac:dyDescent="0.2">
      <c r="A381" s="6" t="s">
        <v>48</v>
      </c>
      <c r="B381" s="5"/>
      <c r="C381" s="5"/>
      <c r="D381" s="5"/>
      <c r="E381" s="5"/>
    </row>
    <row r="382" spans="1:5" x14ac:dyDescent="0.2">
      <c r="A382" s="8" t="s">
        <v>372</v>
      </c>
      <c r="B382" s="20">
        <v>3</v>
      </c>
      <c r="C382" s="20">
        <v>4</v>
      </c>
      <c r="D382" s="9">
        <f t="shared" ref="D382:D420" si="55">E382-SUM(B382:C382)</f>
        <v>0</v>
      </c>
      <c r="E382" s="9">
        <f>'Attorney General'!F382</f>
        <v>7</v>
      </c>
    </row>
    <row r="383" spans="1:5" x14ac:dyDescent="0.2">
      <c r="A383" s="8" t="s">
        <v>373</v>
      </c>
      <c r="B383" s="20">
        <v>1</v>
      </c>
      <c r="C383" s="20">
        <v>3</v>
      </c>
      <c r="D383" s="9">
        <f t="shared" si="55"/>
        <v>0</v>
      </c>
      <c r="E383" s="9">
        <f>'Attorney General'!F383</f>
        <v>4</v>
      </c>
    </row>
    <row r="384" spans="1:5" x14ac:dyDescent="0.2">
      <c r="A384" s="8" t="s">
        <v>374</v>
      </c>
      <c r="B384" s="20">
        <v>2</v>
      </c>
      <c r="C384" s="20">
        <v>1</v>
      </c>
      <c r="D384" s="9">
        <f t="shared" si="55"/>
        <v>1</v>
      </c>
      <c r="E384" s="9">
        <f>'Attorney General'!F384</f>
        <v>4</v>
      </c>
    </row>
    <row r="385" spans="1:5" x14ac:dyDescent="0.2">
      <c r="A385" s="8" t="s">
        <v>375</v>
      </c>
      <c r="B385" s="20">
        <v>2</v>
      </c>
      <c r="C385" s="20">
        <v>2</v>
      </c>
      <c r="D385" s="9">
        <f t="shared" si="55"/>
        <v>0</v>
      </c>
      <c r="E385" s="9">
        <f>'Attorney General'!F385</f>
        <v>4</v>
      </c>
    </row>
    <row r="386" spans="1:5" x14ac:dyDescent="0.2">
      <c r="A386" s="8" t="s">
        <v>376</v>
      </c>
      <c r="B386" s="20">
        <v>1</v>
      </c>
      <c r="C386" s="20">
        <v>1</v>
      </c>
      <c r="D386" s="9">
        <f t="shared" si="55"/>
        <v>0</v>
      </c>
      <c r="E386" s="9">
        <f>'Attorney General'!F386</f>
        <v>2</v>
      </c>
    </row>
    <row r="387" spans="1:5" x14ac:dyDescent="0.2">
      <c r="A387" s="8" t="s">
        <v>377</v>
      </c>
      <c r="B387" s="20">
        <v>3</v>
      </c>
      <c r="C387" s="20">
        <v>3</v>
      </c>
      <c r="D387" s="9">
        <f t="shared" si="55"/>
        <v>1</v>
      </c>
      <c r="E387" s="9">
        <f>'Attorney General'!F387</f>
        <v>7</v>
      </c>
    </row>
    <row r="388" spans="1:5" x14ac:dyDescent="0.2">
      <c r="A388" s="8" t="s">
        <v>378</v>
      </c>
      <c r="B388" s="20">
        <v>0</v>
      </c>
      <c r="C388" s="20">
        <v>0</v>
      </c>
      <c r="D388" s="9">
        <f t="shared" si="55"/>
        <v>0</v>
      </c>
      <c r="E388" s="9">
        <f>'Attorney General'!F388</f>
        <v>0</v>
      </c>
    </row>
    <row r="389" spans="1:5" x14ac:dyDescent="0.2">
      <c r="A389" s="8" t="s">
        <v>379</v>
      </c>
      <c r="B389" s="20">
        <v>2</v>
      </c>
      <c r="C389" s="20">
        <v>1</v>
      </c>
      <c r="D389" s="9">
        <f t="shared" si="55"/>
        <v>0</v>
      </c>
      <c r="E389" s="9">
        <f>'Attorney General'!F389</f>
        <v>3</v>
      </c>
    </row>
    <row r="390" spans="1:5" x14ac:dyDescent="0.2">
      <c r="A390" s="8" t="s">
        <v>380</v>
      </c>
      <c r="B390" s="20">
        <v>5</v>
      </c>
      <c r="C390" s="20">
        <v>6</v>
      </c>
      <c r="D390" s="9">
        <f t="shared" si="55"/>
        <v>1</v>
      </c>
      <c r="E390" s="9">
        <f>'Attorney General'!F390</f>
        <v>12</v>
      </c>
    </row>
    <row r="391" spans="1:5" x14ac:dyDescent="0.2">
      <c r="A391" s="8" t="s">
        <v>381</v>
      </c>
      <c r="B391" s="20">
        <v>5</v>
      </c>
      <c r="C391" s="20">
        <v>3</v>
      </c>
      <c r="D391" s="9">
        <f t="shared" si="55"/>
        <v>2</v>
      </c>
      <c r="E391" s="9">
        <f>'Attorney General'!F391</f>
        <v>10</v>
      </c>
    </row>
    <row r="392" spans="1:5" x14ac:dyDescent="0.2">
      <c r="A392" s="8" t="s">
        <v>382</v>
      </c>
      <c r="B392" s="20">
        <v>3</v>
      </c>
      <c r="C392" s="20">
        <v>8</v>
      </c>
      <c r="D392" s="9">
        <f t="shared" si="55"/>
        <v>1</v>
      </c>
      <c r="E392" s="9">
        <f>'Attorney General'!F392</f>
        <v>12</v>
      </c>
    </row>
    <row r="393" spans="1:5" x14ac:dyDescent="0.2">
      <c r="A393" s="8" t="s">
        <v>383</v>
      </c>
      <c r="B393" s="20">
        <v>0</v>
      </c>
      <c r="C393" s="20">
        <v>1</v>
      </c>
      <c r="D393" s="9">
        <f t="shared" si="55"/>
        <v>1</v>
      </c>
      <c r="E393" s="9">
        <f>'Attorney General'!F393</f>
        <v>2</v>
      </c>
    </row>
    <row r="394" spans="1:5" x14ac:dyDescent="0.2">
      <c r="A394" s="8" t="s">
        <v>384</v>
      </c>
      <c r="B394" s="20">
        <v>7</v>
      </c>
      <c r="C394" s="20">
        <v>1</v>
      </c>
      <c r="D394" s="9">
        <f t="shared" si="55"/>
        <v>0</v>
      </c>
      <c r="E394" s="9">
        <f>'Attorney General'!F394</f>
        <v>8</v>
      </c>
    </row>
    <row r="395" spans="1:5" x14ac:dyDescent="0.2">
      <c r="A395" s="8" t="s">
        <v>385</v>
      </c>
      <c r="B395" s="20">
        <v>2</v>
      </c>
      <c r="C395" s="20">
        <v>1</v>
      </c>
      <c r="D395" s="9">
        <f t="shared" si="55"/>
        <v>0</v>
      </c>
      <c r="E395" s="9">
        <f>'Attorney General'!F395</f>
        <v>3</v>
      </c>
    </row>
    <row r="396" spans="1:5" x14ac:dyDescent="0.2">
      <c r="A396" s="8" t="s">
        <v>386</v>
      </c>
      <c r="B396" s="20">
        <v>0</v>
      </c>
      <c r="C396" s="20">
        <v>1</v>
      </c>
      <c r="D396" s="9">
        <f t="shared" si="55"/>
        <v>0</v>
      </c>
      <c r="E396" s="9">
        <f>'Attorney General'!F396</f>
        <v>1</v>
      </c>
    </row>
    <row r="397" spans="1:5" x14ac:dyDescent="0.2">
      <c r="A397" s="8" t="s">
        <v>387</v>
      </c>
      <c r="B397" s="20">
        <v>3</v>
      </c>
      <c r="C397" s="20">
        <v>2</v>
      </c>
      <c r="D397" s="9">
        <f t="shared" si="55"/>
        <v>0</v>
      </c>
      <c r="E397" s="9">
        <f>'Attorney General'!F397</f>
        <v>5</v>
      </c>
    </row>
    <row r="398" spans="1:5" x14ac:dyDescent="0.2">
      <c r="A398" s="8" t="s">
        <v>388</v>
      </c>
      <c r="B398" s="20">
        <v>0</v>
      </c>
      <c r="C398" s="20">
        <v>0</v>
      </c>
      <c r="D398" s="9">
        <f t="shared" si="55"/>
        <v>0</v>
      </c>
      <c r="E398" s="9">
        <f>'Attorney General'!F398</f>
        <v>0</v>
      </c>
    </row>
    <row r="399" spans="1:5" x14ac:dyDescent="0.2">
      <c r="A399" s="8" t="s">
        <v>389</v>
      </c>
      <c r="B399" s="20">
        <v>0</v>
      </c>
      <c r="C399" s="20">
        <v>1</v>
      </c>
      <c r="D399" s="9">
        <f t="shared" si="55"/>
        <v>0</v>
      </c>
      <c r="E399" s="9">
        <f>'Attorney General'!F399</f>
        <v>1</v>
      </c>
    </row>
    <row r="400" spans="1:5" x14ac:dyDescent="0.2">
      <c r="A400" s="8" t="s">
        <v>390</v>
      </c>
      <c r="B400" s="20">
        <v>1</v>
      </c>
      <c r="C400" s="20">
        <v>2</v>
      </c>
      <c r="D400" s="9">
        <f t="shared" si="55"/>
        <v>1</v>
      </c>
      <c r="E400" s="9">
        <f>'Attorney General'!F400</f>
        <v>4</v>
      </c>
    </row>
    <row r="401" spans="1:5" x14ac:dyDescent="0.2">
      <c r="A401" s="8" t="s">
        <v>391</v>
      </c>
      <c r="B401" s="20">
        <v>2</v>
      </c>
      <c r="C401" s="20">
        <v>1</v>
      </c>
      <c r="D401" s="9">
        <f t="shared" si="55"/>
        <v>0</v>
      </c>
      <c r="E401" s="9">
        <f>'Attorney General'!F401</f>
        <v>3</v>
      </c>
    </row>
    <row r="402" spans="1:5" x14ac:dyDescent="0.2">
      <c r="A402" s="8" t="s">
        <v>392</v>
      </c>
      <c r="B402" s="20">
        <v>4</v>
      </c>
      <c r="C402" s="20">
        <v>9</v>
      </c>
      <c r="D402" s="9">
        <f t="shared" si="55"/>
        <v>0</v>
      </c>
      <c r="E402" s="9">
        <f>'Attorney General'!F402</f>
        <v>13</v>
      </c>
    </row>
    <row r="403" spans="1:5" x14ac:dyDescent="0.2">
      <c r="A403" s="8" t="s">
        <v>393</v>
      </c>
      <c r="B403" s="20">
        <v>0</v>
      </c>
      <c r="C403" s="20">
        <v>0</v>
      </c>
      <c r="D403" s="9">
        <f t="shared" si="55"/>
        <v>0</v>
      </c>
      <c r="E403" s="9">
        <f>'Attorney General'!F403</f>
        <v>0</v>
      </c>
    </row>
    <row r="404" spans="1:5" x14ac:dyDescent="0.2">
      <c r="A404" s="8" t="s">
        <v>394</v>
      </c>
      <c r="B404" s="20">
        <v>1</v>
      </c>
      <c r="C404" s="20">
        <v>0</v>
      </c>
      <c r="D404" s="9">
        <f t="shared" si="55"/>
        <v>1</v>
      </c>
      <c r="E404" s="9">
        <f>'Attorney General'!F404</f>
        <v>2</v>
      </c>
    </row>
    <row r="405" spans="1:5" x14ac:dyDescent="0.2">
      <c r="A405" s="8" t="s">
        <v>395</v>
      </c>
      <c r="B405" s="20">
        <v>0</v>
      </c>
      <c r="C405" s="20">
        <v>3</v>
      </c>
      <c r="D405" s="9">
        <f t="shared" si="55"/>
        <v>0</v>
      </c>
      <c r="E405" s="9">
        <f>'Attorney General'!F405</f>
        <v>3</v>
      </c>
    </row>
    <row r="406" spans="1:5" x14ac:dyDescent="0.2">
      <c r="A406" s="8" t="s">
        <v>396</v>
      </c>
      <c r="B406" s="20">
        <v>1</v>
      </c>
      <c r="C406" s="20">
        <v>1</v>
      </c>
      <c r="D406" s="9">
        <f t="shared" si="55"/>
        <v>0</v>
      </c>
      <c r="E406" s="9">
        <f>'Attorney General'!F406</f>
        <v>2</v>
      </c>
    </row>
    <row r="407" spans="1:5" x14ac:dyDescent="0.2">
      <c r="A407" s="8" t="s">
        <v>397</v>
      </c>
      <c r="B407" s="20">
        <v>4</v>
      </c>
      <c r="C407" s="20">
        <v>1</v>
      </c>
      <c r="D407" s="9">
        <f t="shared" si="55"/>
        <v>1</v>
      </c>
      <c r="E407" s="9">
        <f>'Attorney General'!F407</f>
        <v>6</v>
      </c>
    </row>
    <row r="408" spans="1:5" x14ac:dyDescent="0.2">
      <c r="A408" s="8" t="s">
        <v>398</v>
      </c>
      <c r="B408" s="20">
        <v>4</v>
      </c>
      <c r="C408" s="20">
        <v>5</v>
      </c>
      <c r="D408" s="9">
        <f t="shared" si="55"/>
        <v>0</v>
      </c>
      <c r="E408" s="9">
        <f>'Attorney General'!F408</f>
        <v>9</v>
      </c>
    </row>
    <row r="409" spans="1:5" x14ac:dyDescent="0.2">
      <c r="A409" s="8" t="s">
        <v>399</v>
      </c>
      <c r="B409" s="20">
        <v>3</v>
      </c>
      <c r="C409" s="20">
        <v>2</v>
      </c>
      <c r="D409" s="9">
        <f t="shared" si="55"/>
        <v>0</v>
      </c>
      <c r="E409" s="9">
        <f>'Attorney General'!F409</f>
        <v>5</v>
      </c>
    </row>
    <row r="410" spans="1:5" x14ac:dyDescent="0.2">
      <c r="A410" s="8" t="s">
        <v>400</v>
      </c>
      <c r="B410" s="20">
        <v>5</v>
      </c>
      <c r="C410" s="20">
        <v>0</v>
      </c>
      <c r="D410" s="9">
        <f t="shared" si="55"/>
        <v>0</v>
      </c>
      <c r="E410" s="9">
        <f>'Attorney General'!F410</f>
        <v>5</v>
      </c>
    </row>
    <row r="411" spans="1:5" x14ac:dyDescent="0.2">
      <c r="A411" s="8" t="s">
        <v>401</v>
      </c>
      <c r="B411" s="20">
        <v>3</v>
      </c>
      <c r="C411" s="20">
        <v>3</v>
      </c>
      <c r="D411" s="9">
        <f t="shared" si="55"/>
        <v>0</v>
      </c>
      <c r="E411" s="9">
        <f>'Attorney General'!F411</f>
        <v>6</v>
      </c>
    </row>
    <row r="412" spans="1:5" x14ac:dyDescent="0.2">
      <c r="A412" s="8" t="s">
        <v>402</v>
      </c>
      <c r="B412" s="20">
        <v>0</v>
      </c>
      <c r="C412" s="20">
        <v>2</v>
      </c>
      <c r="D412" s="9">
        <f t="shared" si="55"/>
        <v>0</v>
      </c>
      <c r="E412" s="9">
        <f>'Attorney General'!F412</f>
        <v>2</v>
      </c>
    </row>
    <row r="413" spans="1:5" x14ac:dyDescent="0.2">
      <c r="A413" s="8" t="s">
        <v>403</v>
      </c>
      <c r="B413" s="20">
        <v>1</v>
      </c>
      <c r="C413" s="20">
        <v>2</v>
      </c>
      <c r="D413" s="9">
        <f t="shared" si="55"/>
        <v>0</v>
      </c>
      <c r="E413" s="9">
        <f>'Attorney General'!F413</f>
        <v>3</v>
      </c>
    </row>
    <row r="414" spans="1:5" x14ac:dyDescent="0.2">
      <c r="A414" s="8" t="s">
        <v>404</v>
      </c>
      <c r="B414" s="20">
        <v>1</v>
      </c>
      <c r="C414" s="20">
        <v>0</v>
      </c>
      <c r="D414" s="9">
        <f t="shared" si="55"/>
        <v>0</v>
      </c>
      <c r="E414" s="9">
        <f>'Attorney General'!F414</f>
        <v>1</v>
      </c>
    </row>
    <row r="415" spans="1:5" x14ac:dyDescent="0.2">
      <c r="A415" s="8" t="s">
        <v>405</v>
      </c>
      <c r="B415" s="20">
        <v>2</v>
      </c>
      <c r="C415" s="20">
        <v>3</v>
      </c>
      <c r="D415" s="9">
        <f t="shared" si="55"/>
        <v>0</v>
      </c>
      <c r="E415" s="9">
        <f>'Attorney General'!F415</f>
        <v>5</v>
      </c>
    </row>
    <row r="416" spans="1:5" x14ac:dyDescent="0.2">
      <c r="A416" s="8" t="s">
        <v>406</v>
      </c>
      <c r="B416" s="20">
        <v>1</v>
      </c>
      <c r="C416" s="20">
        <v>1</v>
      </c>
      <c r="D416" s="9">
        <f t="shared" si="55"/>
        <v>0</v>
      </c>
      <c r="E416" s="9">
        <f>'Attorney General'!F416</f>
        <v>2</v>
      </c>
    </row>
    <row r="417" spans="1:5" x14ac:dyDescent="0.2">
      <c r="A417" s="8" t="s">
        <v>407</v>
      </c>
      <c r="B417" s="20">
        <v>1</v>
      </c>
      <c r="C417" s="20">
        <v>3</v>
      </c>
      <c r="D417" s="9">
        <f t="shared" si="55"/>
        <v>1</v>
      </c>
      <c r="E417" s="9">
        <f>'Attorney General'!F417</f>
        <v>5</v>
      </c>
    </row>
    <row r="418" spans="1:5" x14ac:dyDescent="0.2">
      <c r="A418" s="8" t="s">
        <v>408</v>
      </c>
      <c r="B418" s="20">
        <v>2</v>
      </c>
      <c r="C418" s="20">
        <v>3</v>
      </c>
      <c r="D418" s="9">
        <f t="shared" si="55"/>
        <v>0</v>
      </c>
      <c r="E418" s="9">
        <f>'Attorney General'!F418</f>
        <v>5</v>
      </c>
    </row>
    <row r="419" spans="1:5" x14ac:dyDescent="0.2">
      <c r="A419" s="8" t="s">
        <v>409</v>
      </c>
      <c r="B419" s="20">
        <v>2</v>
      </c>
      <c r="C419" s="20">
        <v>0</v>
      </c>
      <c r="D419" s="9">
        <f t="shared" si="55"/>
        <v>0</v>
      </c>
      <c r="E419" s="9">
        <f>'Attorney General'!F419</f>
        <v>2</v>
      </c>
    </row>
    <row r="420" spans="1:5" s="4" customFormat="1" x14ac:dyDescent="0.2">
      <c r="A420" s="7" t="s">
        <v>49</v>
      </c>
      <c r="B420" s="21">
        <f t="shared" ref="B420:C420" si="56">SUM(B382:B419)</f>
        <v>77</v>
      </c>
      <c r="C420" s="21">
        <f t="shared" si="56"/>
        <v>80</v>
      </c>
      <c r="D420" s="11">
        <f t="shared" si="55"/>
        <v>11</v>
      </c>
      <c r="E420" s="11">
        <f>'Attorney General'!F420</f>
        <v>168</v>
      </c>
    </row>
    <row r="421" spans="1:5" x14ac:dyDescent="0.2">
      <c r="A421" s="6"/>
    </row>
    <row r="422" spans="1:5" s="23" customFormat="1" x14ac:dyDescent="0.2">
      <c r="A422" s="6" t="s">
        <v>50</v>
      </c>
      <c r="B422" s="22"/>
      <c r="C422" s="22"/>
      <c r="D422" s="22"/>
      <c r="E422" s="22"/>
    </row>
    <row r="423" spans="1:5" x14ac:dyDescent="0.2">
      <c r="A423" s="8" t="s">
        <v>410</v>
      </c>
      <c r="B423" s="20">
        <v>4</v>
      </c>
      <c r="C423" s="20">
        <v>4</v>
      </c>
      <c r="D423" s="9">
        <f t="shared" ref="D423:D438" si="57">E423-SUM(B423:C423)</f>
        <v>1</v>
      </c>
      <c r="E423" s="9">
        <f>'Attorney General'!F423</f>
        <v>9</v>
      </c>
    </row>
    <row r="424" spans="1:5" x14ac:dyDescent="0.2">
      <c r="A424" s="8" t="s">
        <v>411</v>
      </c>
      <c r="B424" s="20">
        <v>0</v>
      </c>
      <c r="C424" s="20">
        <v>0</v>
      </c>
      <c r="D424" s="9">
        <f t="shared" si="57"/>
        <v>0</v>
      </c>
      <c r="E424" s="9">
        <f>'Attorney General'!F424</f>
        <v>0</v>
      </c>
    </row>
    <row r="425" spans="1:5" x14ac:dyDescent="0.2">
      <c r="A425" s="8" t="s">
        <v>412</v>
      </c>
      <c r="B425" s="20">
        <v>1</v>
      </c>
      <c r="C425" s="20">
        <v>0</v>
      </c>
      <c r="D425" s="9">
        <f t="shared" si="57"/>
        <v>0</v>
      </c>
      <c r="E425" s="9">
        <f>'Attorney General'!F425</f>
        <v>1</v>
      </c>
    </row>
    <row r="426" spans="1:5" x14ac:dyDescent="0.2">
      <c r="A426" s="8" t="s">
        <v>413</v>
      </c>
      <c r="B426" s="20">
        <v>3</v>
      </c>
      <c r="C426" s="20">
        <v>0</v>
      </c>
      <c r="D426" s="9">
        <f t="shared" si="57"/>
        <v>0</v>
      </c>
      <c r="E426" s="9">
        <f>'Attorney General'!F426</f>
        <v>3</v>
      </c>
    </row>
    <row r="427" spans="1:5" x14ac:dyDescent="0.2">
      <c r="A427" s="8" t="s">
        <v>414</v>
      </c>
      <c r="B427" s="20">
        <v>3</v>
      </c>
      <c r="C427" s="20">
        <v>0</v>
      </c>
      <c r="D427" s="9">
        <f t="shared" si="57"/>
        <v>0</v>
      </c>
      <c r="E427" s="9">
        <f>'Attorney General'!F427</f>
        <v>3</v>
      </c>
    </row>
    <row r="428" spans="1:5" x14ac:dyDescent="0.2">
      <c r="A428" s="8" t="s">
        <v>415</v>
      </c>
      <c r="B428" s="20">
        <v>4</v>
      </c>
      <c r="C428" s="20">
        <v>4</v>
      </c>
      <c r="D428" s="9">
        <f t="shared" si="57"/>
        <v>0</v>
      </c>
      <c r="E428" s="9">
        <f>'Attorney General'!F428</f>
        <v>8</v>
      </c>
    </row>
    <row r="429" spans="1:5" x14ac:dyDescent="0.2">
      <c r="A429" s="8" t="s">
        <v>416</v>
      </c>
      <c r="B429" s="20">
        <v>1</v>
      </c>
      <c r="C429" s="20">
        <v>3</v>
      </c>
      <c r="D429" s="9">
        <f t="shared" si="57"/>
        <v>0</v>
      </c>
      <c r="E429" s="9">
        <f>'Attorney General'!F429</f>
        <v>4</v>
      </c>
    </row>
    <row r="430" spans="1:5" x14ac:dyDescent="0.2">
      <c r="A430" s="8" t="s">
        <v>417</v>
      </c>
      <c r="B430" s="20">
        <v>3</v>
      </c>
      <c r="C430" s="20">
        <v>5</v>
      </c>
      <c r="D430" s="9">
        <f t="shared" si="57"/>
        <v>1</v>
      </c>
      <c r="E430" s="9">
        <f>'Attorney General'!F430</f>
        <v>9</v>
      </c>
    </row>
    <row r="431" spans="1:5" x14ac:dyDescent="0.2">
      <c r="A431" s="8" t="s">
        <v>418</v>
      </c>
      <c r="B431" s="20">
        <v>1</v>
      </c>
      <c r="C431" s="20">
        <v>0</v>
      </c>
      <c r="D431" s="9">
        <f t="shared" si="57"/>
        <v>0</v>
      </c>
      <c r="E431" s="9">
        <f>'Attorney General'!F431</f>
        <v>1</v>
      </c>
    </row>
    <row r="432" spans="1:5" x14ac:dyDescent="0.2">
      <c r="A432" s="8" t="s">
        <v>419</v>
      </c>
      <c r="B432" s="20">
        <v>0</v>
      </c>
      <c r="C432" s="20">
        <v>2</v>
      </c>
      <c r="D432" s="9">
        <f t="shared" si="57"/>
        <v>0</v>
      </c>
      <c r="E432" s="9">
        <f>'Attorney General'!F432</f>
        <v>2</v>
      </c>
    </row>
    <row r="433" spans="1:5" x14ac:dyDescent="0.2">
      <c r="A433" s="8" t="s">
        <v>420</v>
      </c>
      <c r="B433" s="20">
        <v>0</v>
      </c>
      <c r="C433" s="20">
        <v>1</v>
      </c>
      <c r="D433" s="9">
        <f t="shared" si="57"/>
        <v>0</v>
      </c>
      <c r="E433" s="9">
        <f>'Attorney General'!F433</f>
        <v>1</v>
      </c>
    </row>
    <row r="434" spans="1:5" x14ac:dyDescent="0.2">
      <c r="A434" s="8" t="s">
        <v>421</v>
      </c>
      <c r="B434" s="20">
        <v>0</v>
      </c>
      <c r="C434" s="20">
        <v>1</v>
      </c>
      <c r="D434" s="9">
        <f t="shared" si="57"/>
        <v>0</v>
      </c>
      <c r="E434" s="9">
        <f>'Attorney General'!F434</f>
        <v>1</v>
      </c>
    </row>
    <row r="435" spans="1:5" x14ac:dyDescent="0.2">
      <c r="A435" s="8" t="s">
        <v>422</v>
      </c>
      <c r="B435" s="20">
        <v>0</v>
      </c>
      <c r="C435" s="20">
        <v>1</v>
      </c>
      <c r="D435" s="9">
        <f t="shared" si="57"/>
        <v>1</v>
      </c>
      <c r="E435" s="9">
        <f>'Attorney General'!F435</f>
        <v>2</v>
      </c>
    </row>
    <row r="436" spans="1:5" x14ac:dyDescent="0.2">
      <c r="A436" s="8" t="s">
        <v>423</v>
      </c>
      <c r="B436" s="20">
        <v>0</v>
      </c>
      <c r="C436" s="20">
        <v>2</v>
      </c>
      <c r="D436" s="9">
        <f t="shared" si="57"/>
        <v>0</v>
      </c>
      <c r="E436" s="9">
        <f>'Attorney General'!F436</f>
        <v>2</v>
      </c>
    </row>
    <row r="437" spans="1:5" x14ac:dyDescent="0.2">
      <c r="A437" s="8" t="s">
        <v>424</v>
      </c>
      <c r="B437" s="20">
        <v>2</v>
      </c>
      <c r="C437" s="20">
        <v>2</v>
      </c>
      <c r="D437" s="9">
        <f t="shared" si="57"/>
        <v>0</v>
      </c>
      <c r="E437" s="9">
        <f>'Attorney General'!F437</f>
        <v>4</v>
      </c>
    </row>
    <row r="438" spans="1:5" s="4" customFormat="1" x14ac:dyDescent="0.2">
      <c r="A438" s="7" t="s">
        <v>51</v>
      </c>
      <c r="B438" s="21">
        <f t="shared" ref="B438:C438" si="58">SUM(B423:B437)</f>
        <v>22</v>
      </c>
      <c r="C438" s="21">
        <f t="shared" si="58"/>
        <v>25</v>
      </c>
      <c r="D438" s="11">
        <f t="shared" si="57"/>
        <v>3</v>
      </c>
      <c r="E438" s="11">
        <f>'Attorney General'!F438</f>
        <v>50</v>
      </c>
    </row>
    <row r="439" spans="1:5" s="4" customFormat="1" x14ac:dyDescent="0.2">
      <c r="A439" s="6"/>
      <c r="B439" s="5"/>
      <c r="C439" s="5"/>
      <c r="D439" s="5"/>
      <c r="E439" s="5"/>
    </row>
    <row r="440" spans="1:5" s="4" customFormat="1" x14ac:dyDescent="0.2">
      <c r="A440" s="6" t="s">
        <v>52</v>
      </c>
      <c r="B440" s="5"/>
      <c r="C440" s="5"/>
      <c r="D440" s="5"/>
      <c r="E440" s="5"/>
    </row>
    <row r="441" spans="1:5" x14ac:dyDescent="0.2">
      <c r="A441" s="8" t="s">
        <v>425</v>
      </c>
      <c r="B441" s="20">
        <v>2</v>
      </c>
      <c r="C441" s="20">
        <v>1</v>
      </c>
      <c r="D441" s="9">
        <f>E441-SUM(B441:C441)</f>
        <v>0</v>
      </c>
      <c r="E441" s="9">
        <f>'Attorney General'!F441</f>
        <v>3</v>
      </c>
    </row>
    <row r="442" spans="1:5" x14ac:dyDescent="0.2">
      <c r="A442" s="8" t="s">
        <v>426</v>
      </c>
      <c r="B442" s="20">
        <v>2</v>
      </c>
      <c r="C442" s="20">
        <v>0</v>
      </c>
      <c r="D442" s="9">
        <f>E442-SUM(B442:C442)</f>
        <v>0</v>
      </c>
      <c r="E442" s="9">
        <f>'Attorney General'!F442</f>
        <v>2</v>
      </c>
    </row>
    <row r="443" spans="1:5" s="4" customFormat="1" x14ac:dyDescent="0.2">
      <c r="A443" s="7" t="s">
        <v>53</v>
      </c>
      <c r="B443" s="21">
        <f t="shared" ref="B443:C443" si="59">SUM(B441:B442)</f>
        <v>4</v>
      </c>
      <c r="C443" s="21">
        <f t="shared" si="59"/>
        <v>1</v>
      </c>
      <c r="D443" s="11">
        <f>E443-SUM(B443:C443)</f>
        <v>0</v>
      </c>
      <c r="E443" s="11">
        <f>'Attorney General'!F443</f>
        <v>5</v>
      </c>
    </row>
    <row r="444" spans="1:5" s="4" customFormat="1" x14ac:dyDescent="0.2">
      <c r="A444" s="6"/>
      <c r="B444" s="5"/>
      <c r="C444" s="5"/>
      <c r="D444" s="5"/>
      <c r="E444" s="5"/>
    </row>
    <row r="445" spans="1:5" s="4" customFormat="1" x14ac:dyDescent="0.2">
      <c r="A445" s="6" t="s">
        <v>54</v>
      </c>
      <c r="B445" s="5"/>
      <c r="C445" s="5"/>
      <c r="D445" s="5"/>
      <c r="E445" s="5"/>
    </row>
    <row r="446" spans="1:5" x14ac:dyDescent="0.2">
      <c r="A446" s="8" t="s">
        <v>427</v>
      </c>
      <c r="B446" s="20">
        <v>3</v>
      </c>
      <c r="C446" s="20">
        <v>2</v>
      </c>
      <c r="D446" s="9">
        <f>E446-SUM(B446:C446)</f>
        <v>0</v>
      </c>
      <c r="E446" s="9">
        <f>'Attorney General'!F446</f>
        <v>5</v>
      </c>
    </row>
    <row r="447" spans="1:5" x14ac:dyDescent="0.2">
      <c r="A447" s="8" t="s">
        <v>428</v>
      </c>
      <c r="B447" s="20">
        <v>2</v>
      </c>
      <c r="C447" s="20">
        <v>3</v>
      </c>
      <c r="D447" s="9">
        <f>E447-SUM(B447:C447)</f>
        <v>0</v>
      </c>
      <c r="E447" s="9">
        <f>'Attorney General'!F447</f>
        <v>5</v>
      </c>
    </row>
    <row r="448" spans="1:5" x14ac:dyDescent="0.2">
      <c r="A448" s="8" t="s">
        <v>429</v>
      </c>
      <c r="B448" s="20">
        <v>5</v>
      </c>
      <c r="C448" s="20">
        <v>5</v>
      </c>
      <c r="D448" s="9">
        <f>E448-SUM(B448:C448)</f>
        <v>0</v>
      </c>
      <c r="E448" s="9">
        <f>'Attorney General'!F448</f>
        <v>10</v>
      </c>
    </row>
    <row r="449" spans="1:5" s="4" customFormat="1" x14ac:dyDescent="0.2">
      <c r="A449" s="7" t="s">
        <v>55</v>
      </c>
      <c r="B449" s="21">
        <f t="shared" ref="B449:C449" si="60">SUM(B446:B448)</f>
        <v>10</v>
      </c>
      <c r="C449" s="21">
        <f t="shared" si="60"/>
        <v>10</v>
      </c>
      <c r="D449" s="11">
        <f>E449-SUM(B449:C449)</f>
        <v>0</v>
      </c>
      <c r="E449" s="11">
        <f>'Attorney General'!F449</f>
        <v>20</v>
      </c>
    </row>
    <row r="450" spans="1:5" s="4" customFormat="1" x14ac:dyDescent="0.2">
      <c r="A450" s="6"/>
      <c r="B450" s="5"/>
      <c r="C450" s="5"/>
      <c r="D450" s="5"/>
      <c r="E450" s="5"/>
    </row>
    <row r="451" spans="1:5" s="4" customFormat="1" x14ac:dyDescent="0.2">
      <c r="A451" s="6" t="s">
        <v>56</v>
      </c>
      <c r="B451" s="5"/>
      <c r="C451" s="5"/>
      <c r="D451" s="5"/>
      <c r="E451" s="5"/>
    </row>
    <row r="452" spans="1:5" x14ac:dyDescent="0.2">
      <c r="A452" s="8" t="s">
        <v>430</v>
      </c>
      <c r="B452" s="20">
        <v>4</v>
      </c>
      <c r="C452" s="20">
        <v>3</v>
      </c>
      <c r="D452" s="9">
        <f t="shared" ref="D452:D457" si="61">E452-SUM(B452:C452)</f>
        <v>0</v>
      </c>
      <c r="E452" s="9">
        <f>'Attorney General'!F452</f>
        <v>7</v>
      </c>
    </row>
    <row r="453" spans="1:5" x14ac:dyDescent="0.2">
      <c r="A453" s="8" t="s">
        <v>431</v>
      </c>
      <c r="B453" s="20">
        <v>0</v>
      </c>
      <c r="C453" s="20">
        <v>1</v>
      </c>
      <c r="D453" s="9">
        <f t="shared" si="61"/>
        <v>0</v>
      </c>
      <c r="E453" s="9">
        <f>'Attorney General'!F453</f>
        <v>1</v>
      </c>
    </row>
    <row r="454" spans="1:5" x14ac:dyDescent="0.2">
      <c r="A454" s="8" t="s">
        <v>432</v>
      </c>
      <c r="B454" s="20">
        <v>5</v>
      </c>
      <c r="C454" s="20">
        <v>1</v>
      </c>
      <c r="D454" s="9">
        <f t="shared" si="61"/>
        <v>0</v>
      </c>
      <c r="E454" s="9">
        <f>'Attorney General'!F454</f>
        <v>6</v>
      </c>
    </row>
    <row r="455" spans="1:5" x14ac:dyDescent="0.2">
      <c r="A455" s="8" t="s">
        <v>433</v>
      </c>
      <c r="B455" s="20">
        <v>0</v>
      </c>
      <c r="C455" s="20">
        <v>1</v>
      </c>
      <c r="D455" s="9">
        <f t="shared" si="61"/>
        <v>0</v>
      </c>
      <c r="E455" s="9">
        <f>'Attorney General'!F455</f>
        <v>1</v>
      </c>
    </row>
    <row r="456" spans="1:5" x14ac:dyDescent="0.2">
      <c r="A456" s="8" t="s">
        <v>434</v>
      </c>
      <c r="B456" s="20">
        <v>3</v>
      </c>
      <c r="C456" s="20">
        <v>4</v>
      </c>
      <c r="D456" s="9">
        <f t="shared" si="61"/>
        <v>0</v>
      </c>
      <c r="E456" s="9">
        <f>'Attorney General'!F456</f>
        <v>7</v>
      </c>
    </row>
    <row r="457" spans="1:5" s="4" customFormat="1" x14ac:dyDescent="0.2">
      <c r="A457" s="7" t="s">
        <v>57</v>
      </c>
      <c r="B457" s="21">
        <f t="shared" ref="B457:C457" si="62">SUM(B452:B456)</f>
        <v>12</v>
      </c>
      <c r="C457" s="21">
        <f t="shared" si="62"/>
        <v>10</v>
      </c>
      <c r="D457" s="11">
        <f t="shared" si="61"/>
        <v>0</v>
      </c>
      <c r="E457" s="11">
        <f>'Attorney General'!F457</f>
        <v>22</v>
      </c>
    </row>
    <row r="458" spans="1:5" s="4" customFormat="1" x14ac:dyDescent="0.2">
      <c r="A458" s="6"/>
      <c r="B458" s="5"/>
      <c r="C458" s="5"/>
      <c r="D458" s="5"/>
      <c r="E458" s="5"/>
    </row>
    <row r="459" spans="1:5" s="4" customFormat="1" x14ac:dyDescent="0.2">
      <c r="A459" s="6" t="s">
        <v>58</v>
      </c>
      <c r="B459" s="5"/>
      <c r="C459" s="5"/>
      <c r="D459" s="5"/>
      <c r="E459" s="5"/>
    </row>
    <row r="460" spans="1:5" x14ac:dyDescent="0.2">
      <c r="A460" s="8" t="s">
        <v>435</v>
      </c>
      <c r="B460" s="20">
        <v>4</v>
      </c>
      <c r="C460" s="20">
        <v>2</v>
      </c>
      <c r="D460" s="9">
        <f>E460-SUM(B460:C460)</f>
        <v>0</v>
      </c>
      <c r="E460" s="9">
        <f>'Attorney General'!F460</f>
        <v>6</v>
      </c>
    </row>
    <row r="461" spans="1:5" x14ac:dyDescent="0.2">
      <c r="A461" s="8" t="s">
        <v>436</v>
      </c>
      <c r="B461" s="20">
        <v>2</v>
      </c>
      <c r="C461" s="20">
        <v>0</v>
      </c>
      <c r="D461" s="9">
        <f>E461-SUM(B461:C461)</f>
        <v>0</v>
      </c>
      <c r="E461" s="9">
        <f>'Attorney General'!F461</f>
        <v>2</v>
      </c>
    </row>
    <row r="462" spans="1:5" x14ac:dyDescent="0.2">
      <c r="A462" s="8" t="s">
        <v>437</v>
      </c>
      <c r="B462" s="20">
        <v>0</v>
      </c>
      <c r="C462" s="20">
        <v>2</v>
      </c>
      <c r="D462" s="9">
        <f>E462-SUM(B462:C462)</f>
        <v>0</v>
      </c>
      <c r="E462" s="9">
        <f>'Attorney General'!F462</f>
        <v>2</v>
      </c>
    </row>
    <row r="463" spans="1:5" s="4" customFormat="1" x14ac:dyDescent="0.2">
      <c r="A463" s="7" t="s">
        <v>59</v>
      </c>
      <c r="B463" s="21">
        <f t="shared" ref="B463:C463" si="63">SUM(B460:B462)</f>
        <v>6</v>
      </c>
      <c r="C463" s="21">
        <f t="shared" si="63"/>
        <v>4</v>
      </c>
      <c r="D463" s="11">
        <f>E463-SUM(B463:C463)</f>
        <v>0</v>
      </c>
      <c r="E463" s="11">
        <f>'Attorney General'!F463</f>
        <v>10</v>
      </c>
    </row>
    <row r="464" spans="1:5" s="4" customFormat="1" x14ac:dyDescent="0.2">
      <c r="A464" s="6"/>
      <c r="B464" s="5"/>
      <c r="C464" s="5"/>
      <c r="D464" s="5"/>
      <c r="E464" s="5"/>
    </row>
    <row r="465" spans="1:5" s="4" customFormat="1" x14ac:dyDescent="0.2">
      <c r="A465" s="6" t="s">
        <v>60</v>
      </c>
      <c r="B465" s="5"/>
      <c r="C465" s="5"/>
      <c r="D465" s="5"/>
      <c r="E465" s="5"/>
    </row>
    <row r="466" spans="1:5" x14ac:dyDescent="0.2">
      <c r="A466" s="8" t="s">
        <v>438</v>
      </c>
      <c r="B466" s="20">
        <v>2</v>
      </c>
      <c r="C466" s="20">
        <v>0</v>
      </c>
      <c r="D466" s="9">
        <f t="shared" ref="D466:D471" si="64">E466-SUM(B466:C466)</f>
        <v>0</v>
      </c>
      <c r="E466" s="9">
        <f>'Attorney General'!F466</f>
        <v>2</v>
      </c>
    </row>
    <row r="467" spans="1:5" x14ac:dyDescent="0.2">
      <c r="A467" s="8" t="s">
        <v>439</v>
      </c>
      <c r="B467" s="20">
        <v>4</v>
      </c>
      <c r="C467" s="20">
        <v>1</v>
      </c>
      <c r="D467" s="9">
        <f t="shared" si="64"/>
        <v>0</v>
      </c>
      <c r="E467" s="9">
        <f>'Attorney General'!F467</f>
        <v>5</v>
      </c>
    </row>
    <row r="468" spans="1:5" x14ac:dyDescent="0.2">
      <c r="A468" s="8" t="s">
        <v>440</v>
      </c>
      <c r="B468" s="20">
        <v>6</v>
      </c>
      <c r="C468" s="20">
        <v>6</v>
      </c>
      <c r="D468" s="9">
        <f t="shared" si="64"/>
        <v>0</v>
      </c>
      <c r="E468" s="9">
        <f>'Attorney General'!F468</f>
        <v>12</v>
      </c>
    </row>
    <row r="469" spans="1:5" x14ac:dyDescent="0.2">
      <c r="A469" s="8" t="s">
        <v>441</v>
      </c>
      <c r="B469" s="20">
        <v>0</v>
      </c>
      <c r="C469" s="20">
        <v>0</v>
      </c>
      <c r="D469" s="9">
        <f t="shared" si="64"/>
        <v>0</v>
      </c>
      <c r="E469" s="9">
        <f>'Attorney General'!F469</f>
        <v>0</v>
      </c>
    </row>
    <row r="470" spans="1:5" x14ac:dyDescent="0.2">
      <c r="A470" s="8" t="s">
        <v>442</v>
      </c>
      <c r="B470" s="20">
        <v>1</v>
      </c>
      <c r="C470" s="20">
        <v>2</v>
      </c>
      <c r="D470" s="9">
        <f t="shared" si="64"/>
        <v>2</v>
      </c>
      <c r="E470" s="9">
        <f>'Attorney General'!F470</f>
        <v>5</v>
      </c>
    </row>
    <row r="471" spans="1:5" s="4" customFormat="1" x14ac:dyDescent="0.2">
      <c r="A471" s="7" t="s">
        <v>61</v>
      </c>
      <c r="B471" s="21">
        <f t="shared" ref="B471:C471" si="65">SUM(B466:B470)</f>
        <v>13</v>
      </c>
      <c r="C471" s="21">
        <f t="shared" si="65"/>
        <v>9</v>
      </c>
      <c r="D471" s="11">
        <f t="shared" si="64"/>
        <v>2</v>
      </c>
      <c r="E471" s="11">
        <f>'Attorney General'!F471</f>
        <v>24</v>
      </c>
    </row>
    <row r="472" spans="1:5" s="4" customFormat="1" x14ac:dyDescent="0.2">
      <c r="A472" s="6"/>
      <c r="B472" s="5"/>
      <c r="C472" s="5"/>
      <c r="D472" s="5"/>
      <c r="E472" s="5"/>
    </row>
    <row r="473" spans="1:5" s="4" customFormat="1" x14ac:dyDescent="0.2">
      <c r="A473" s="6" t="s">
        <v>62</v>
      </c>
      <c r="B473" s="5"/>
      <c r="C473" s="5"/>
      <c r="D473" s="5"/>
      <c r="E473" s="5"/>
    </row>
    <row r="474" spans="1:5" x14ac:dyDescent="0.2">
      <c r="A474" s="8" t="s">
        <v>443</v>
      </c>
      <c r="B474" s="20">
        <v>0</v>
      </c>
      <c r="C474" s="20">
        <v>1</v>
      </c>
      <c r="D474" s="9">
        <f t="shared" ref="D474:D482" si="66">E474-SUM(B474:C474)</f>
        <v>0</v>
      </c>
      <c r="E474" s="9">
        <f>'Attorney General'!F474</f>
        <v>1</v>
      </c>
    </row>
    <row r="475" spans="1:5" x14ac:dyDescent="0.2">
      <c r="A475" s="8" t="s">
        <v>444</v>
      </c>
      <c r="B475" s="20">
        <v>3</v>
      </c>
      <c r="C475" s="20">
        <v>4</v>
      </c>
      <c r="D475" s="9">
        <f t="shared" si="66"/>
        <v>1</v>
      </c>
      <c r="E475" s="9">
        <f>'Attorney General'!F475</f>
        <v>8</v>
      </c>
    </row>
    <row r="476" spans="1:5" x14ac:dyDescent="0.2">
      <c r="A476" s="8" t="s">
        <v>445</v>
      </c>
      <c r="B476" s="20">
        <v>0</v>
      </c>
      <c r="C476" s="20">
        <v>0</v>
      </c>
      <c r="D476" s="9">
        <f t="shared" si="66"/>
        <v>0</v>
      </c>
      <c r="E476" s="9">
        <f>'Attorney General'!F476</f>
        <v>0</v>
      </c>
    </row>
    <row r="477" spans="1:5" x14ac:dyDescent="0.2">
      <c r="A477" s="8" t="s">
        <v>446</v>
      </c>
      <c r="B477" s="20">
        <v>3</v>
      </c>
      <c r="C477" s="20">
        <v>2</v>
      </c>
      <c r="D477" s="9">
        <f t="shared" si="66"/>
        <v>0</v>
      </c>
      <c r="E477" s="9">
        <f>'Attorney General'!F477</f>
        <v>5</v>
      </c>
    </row>
    <row r="478" spans="1:5" x14ac:dyDescent="0.2">
      <c r="A478" s="8" t="s">
        <v>447</v>
      </c>
      <c r="B478" s="20">
        <v>4</v>
      </c>
      <c r="C478" s="20">
        <v>1</v>
      </c>
      <c r="D478" s="9">
        <f t="shared" si="66"/>
        <v>0</v>
      </c>
      <c r="E478" s="9">
        <f>'Attorney General'!F478</f>
        <v>5</v>
      </c>
    </row>
    <row r="479" spans="1:5" x14ac:dyDescent="0.2">
      <c r="A479" s="8" t="s">
        <v>448</v>
      </c>
      <c r="B479" s="20">
        <v>0</v>
      </c>
      <c r="C479" s="20">
        <v>2</v>
      </c>
      <c r="D479" s="9">
        <f t="shared" si="66"/>
        <v>0</v>
      </c>
      <c r="E479" s="9">
        <f>'Attorney General'!F479</f>
        <v>2</v>
      </c>
    </row>
    <row r="480" spans="1:5" x14ac:dyDescent="0.2">
      <c r="A480" s="8" t="s">
        <v>449</v>
      </c>
      <c r="B480" s="20">
        <v>0</v>
      </c>
      <c r="C480" s="20">
        <v>3</v>
      </c>
      <c r="D480" s="9">
        <f t="shared" si="66"/>
        <v>0</v>
      </c>
      <c r="E480" s="9">
        <f>'Attorney General'!F480</f>
        <v>3</v>
      </c>
    </row>
    <row r="481" spans="1:5" x14ac:dyDescent="0.2">
      <c r="A481" s="8" t="s">
        <v>450</v>
      </c>
      <c r="B481" s="20">
        <v>0</v>
      </c>
      <c r="C481" s="20">
        <v>0</v>
      </c>
      <c r="D481" s="9">
        <f t="shared" si="66"/>
        <v>0</v>
      </c>
      <c r="E481" s="9">
        <f>'Attorney General'!F481</f>
        <v>0</v>
      </c>
    </row>
    <row r="482" spans="1:5" s="4" customFormat="1" x14ac:dyDescent="0.2">
      <c r="A482" s="7" t="s">
        <v>63</v>
      </c>
      <c r="B482" s="21">
        <f t="shared" ref="B482:C482" si="67">SUM(B474:B481)</f>
        <v>10</v>
      </c>
      <c r="C482" s="21">
        <f t="shared" si="67"/>
        <v>13</v>
      </c>
      <c r="D482" s="11">
        <f t="shared" si="66"/>
        <v>1</v>
      </c>
      <c r="E482" s="11">
        <f>'Attorney General'!F482</f>
        <v>24</v>
      </c>
    </row>
    <row r="483" spans="1:5" s="4" customFormat="1" x14ac:dyDescent="0.2">
      <c r="A483" s="6"/>
      <c r="B483" s="5"/>
      <c r="C483" s="5"/>
      <c r="D483" s="5"/>
      <c r="E483" s="5"/>
    </row>
    <row r="484" spans="1:5" s="4" customFormat="1" x14ac:dyDescent="0.2">
      <c r="A484" s="6" t="s">
        <v>64</v>
      </c>
      <c r="B484" s="5"/>
      <c r="C484" s="5"/>
      <c r="D484" s="5"/>
      <c r="E484" s="5"/>
    </row>
    <row r="485" spans="1:5" x14ac:dyDescent="0.2">
      <c r="A485" s="8" t="s">
        <v>451</v>
      </c>
      <c r="B485" s="20">
        <v>1</v>
      </c>
      <c r="C485" s="20">
        <v>0</v>
      </c>
      <c r="D485" s="9">
        <f t="shared" ref="D485:D495" si="68">E485-SUM(B485:C485)</f>
        <v>0</v>
      </c>
      <c r="E485" s="9">
        <f>'Attorney General'!F485</f>
        <v>1</v>
      </c>
    </row>
    <row r="486" spans="1:5" x14ac:dyDescent="0.2">
      <c r="A486" s="8" t="s">
        <v>452</v>
      </c>
      <c r="B486" s="20">
        <v>2</v>
      </c>
      <c r="C486" s="20">
        <v>0</v>
      </c>
      <c r="D486" s="9">
        <f t="shared" si="68"/>
        <v>0</v>
      </c>
      <c r="E486" s="9">
        <f>'Attorney General'!F486</f>
        <v>2</v>
      </c>
    </row>
    <row r="487" spans="1:5" x14ac:dyDescent="0.2">
      <c r="A487" s="8" t="s">
        <v>453</v>
      </c>
      <c r="B487" s="20">
        <v>0</v>
      </c>
      <c r="C487" s="20">
        <v>1</v>
      </c>
      <c r="D487" s="9">
        <f t="shared" si="68"/>
        <v>0</v>
      </c>
      <c r="E487" s="9">
        <f>'Attorney General'!F487</f>
        <v>1</v>
      </c>
    </row>
    <row r="488" spans="1:5" x14ac:dyDescent="0.2">
      <c r="A488" s="8" t="s">
        <v>454</v>
      </c>
      <c r="B488" s="20">
        <v>2</v>
      </c>
      <c r="C488" s="20">
        <v>0</v>
      </c>
      <c r="D488" s="9">
        <f t="shared" si="68"/>
        <v>1</v>
      </c>
      <c r="E488" s="9">
        <f>'Attorney General'!F488</f>
        <v>3</v>
      </c>
    </row>
    <row r="489" spans="1:5" x14ac:dyDescent="0.2">
      <c r="A489" s="8" t="s">
        <v>455</v>
      </c>
      <c r="B489" s="20">
        <v>1</v>
      </c>
      <c r="C489" s="20">
        <v>1</v>
      </c>
      <c r="D489" s="9">
        <f t="shared" si="68"/>
        <v>1</v>
      </c>
      <c r="E489" s="9">
        <f>'Attorney General'!F489</f>
        <v>3</v>
      </c>
    </row>
    <row r="490" spans="1:5" x14ac:dyDescent="0.2">
      <c r="A490" s="8" t="s">
        <v>456</v>
      </c>
      <c r="B490" s="20">
        <v>0</v>
      </c>
      <c r="C490" s="20">
        <v>0</v>
      </c>
      <c r="D490" s="9">
        <f t="shared" si="68"/>
        <v>0</v>
      </c>
      <c r="E490" s="9">
        <f>'Attorney General'!F490</f>
        <v>0</v>
      </c>
    </row>
    <row r="491" spans="1:5" x14ac:dyDescent="0.2">
      <c r="A491" s="8" t="s">
        <v>457</v>
      </c>
      <c r="B491" s="20">
        <v>1</v>
      </c>
      <c r="C491" s="20">
        <v>3</v>
      </c>
      <c r="D491" s="9">
        <f t="shared" si="68"/>
        <v>0</v>
      </c>
      <c r="E491" s="9">
        <f>'Attorney General'!F491</f>
        <v>4</v>
      </c>
    </row>
    <row r="492" spans="1:5" x14ac:dyDescent="0.2">
      <c r="A492" s="8" t="s">
        <v>458</v>
      </c>
      <c r="B492" s="20">
        <v>1</v>
      </c>
      <c r="C492" s="20">
        <v>1</v>
      </c>
      <c r="D492" s="9">
        <f t="shared" si="68"/>
        <v>0</v>
      </c>
      <c r="E492" s="9">
        <f>'Attorney General'!F492</f>
        <v>2</v>
      </c>
    </row>
    <row r="493" spans="1:5" x14ac:dyDescent="0.2">
      <c r="A493" s="8" t="s">
        <v>459</v>
      </c>
      <c r="B493" s="20">
        <v>1</v>
      </c>
      <c r="C493" s="20">
        <v>1</v>
      </c>
      <c r="D493" s="9">
        <f t="shared" si="68"/>
        <v>0</v>
      </c>
      <c r="E493" s="9">
        <f>'Attorney General'!F493</f>
        <v>2</v>
      </c>
    </row>
    <row r="494" spans="1:5" x14ac:dyDescent="0.2">
      <c r="A494" s="8" t="s">
        <v>460</v>
      </c>
      <c r="B494" s="20">
        <v>2</v>
      </c>
      <c r="C494" s="20">
        <v>0</v>
      </c>
      <c r="D494" s="9">
        <f t="shared" si="68"/>
        <v>0</v>
      </c>
      <c r="E494" s="9">
        <f>'Attorney General'!F494</f>
        <v>2</v>
      </c>
    </row>
    <row r="495" spans="1:5" s="4" customFormat="1" x14ac:dyDescent="0.2">
      <c r="A495" s="7" t="s">
        <v>65</v>
      </c>
      <c r="B495" s="21">
        <f t="shared" ref="B495:C495" si="69">SUM(B485:B494)</f>
        <v>11</v>
      </c>
      <c r="C495" s="21">
        <f t="shared" si="69"/>
        <v>7</v>
      </c>
      <c r="D495" s="11">
        <f t="shared" si="68"/>
        <v>2</v>
      </c>
      <c r="E495" s="11">
        <f>'Attorney General'!F495</f>
        <v>20</v>
      </c>
    </row>
    <row r="496" spans="1:5" s="4" customFormat="1" x14ac:dyDescent="0.2">
      <c r="A496" s="6"/>
      <c r="B496" s="5"/>
      <c r="C496" s="5"/>
      <c r="D496" s="5"/>
      <c r="E496" s="5"/>
    </row>
    <row r="497" spans="1:5" s="4" customFormat="1" x14ac:dyDescent="0.2">
      <c r="A497" s="6" t="s">
        <v>66</v>
      </c>
      <c r="B497" s="5"/>
      <c r="C497" s="5"/>
      <c r="D497" s="5"/>
      <c r="E497" s="5"/>
    </row>
    <row r="498" spans="1:5" x14ac:dyDescent="0.2">
      <c r="A498" s="8" t="s">
        <v>461</v>
      </c>
      <c r="B498" s="20">
        <v>1</v>
      </c>
      <c r="C498" s="20">
        <v>1</v>
      </c>
      <c r="D498" s="9">
        <f t="shared" ref="D498:D536" si="70">E498-SUM(B498:C498)</f>
        <v>0</v>
      </c>
      <c r="E498" s="9">
        <f>'Attorney General'!F498</f>
        <v>2</v>
      </c>
    </row>
    <row r="499" spans="1:5" x14ac:dyDescent="0.2">
      <c r="A499" s="8" t="s">
        <v>462</v>
      </c>
      <c r="B499" s="20">
        <v>3</v>
      </c>
      <c r="C499" s="20">
        <v>1</v>
      </c>
      <c r="D499" s="9">
        <f t="shared" si="70"/>
        <v>0</v>
      </c>
      <c r="E499" s="9">
        <f>'Attorney General'!F499</f>
        <v>4</v>
      </c>
    </row>
    <row r="500" spans="1:5" x14ac:dyDescent="0.2">
      <c r="A500" s="8" t="s">
        <v>463</v>
      </c>
      <c r="B500" s="20">
        <v>1</v>
      </c>
      <c r="C500" s="20">
        <v>0</v>
      </c>
      <c r="D500" s="9">
        <f t="shared" si="70"/>
        <v>1</v>
      </c>
      <c r="E500" s="9">
        <f>'Attorney General'!F500</f>
        <v>2</v>
      </c>
    </row>
    <row r="501" spans="1:5" x14ac:dyDescent="0.2">
      <c r="A501" s="8" t="s">
        <v>464</v>
      </c>
      <c r="B501" s="20">
        <v>3</v>
      </c>
      <c r="C501" s="20">
        <v>2</v>
      </c>
      <c r="D501" s="9">
        <f t="shared" si="70"/>
        <v>1</v>
      </c>
      <c r="E501" s="9">
        <f>'Attorney General'!F501</f>
        <v>6</v>
      </c>
    </row>
    <row r="502" spans="1:5" x14ac:dyDescent="0.2">
      <c r="A502" s="8" t="s">
        <v>465</v>
      </c>
      <c r="B502" s="20">
        <v>2</v>
      </c>
      <c r="C502" s="20">
        <v>0</v>
      </c>
      <c r="D502" s="9">
        <f t="shared" si="70"/>
        <v>2</v>
      </c>
      <c r="E502" s="9">
        <f>'Attorney General'!F502</f>
        <v>4</v>
      </c>
    </row>
    <row r="503" spans="1:5" x14ac:dyDescent="0.2">
      <c r="A503" s="8" t="s">
        <v>466</v>
      </c>
      <c r="B503" s="20">
        <v>7</v>
      </c>
      <c r="C503" s="20">
        <v>1</v>
      </c>
      <c r="D503" s="9">
        <f t="shared" si="70"/>
        <v>0</v>
      </c>
      <c r="E503" s="9">
        <f>'Attorney General'!F503</f>
        <v>8</v>
      </c>
    </row>
    <row r="504" spans="1:5" x14ac:dyDescent="0.2">
      <c r="A504" s="8" t="s">
        <v>467</v>
      </c>
      <c r="B504" s="20">
        <v>0</v>
      </c>
      <c r="C504" s="20">
        <v>0</v>
      </c>
      <c r="D504" s="9">
        <f t="shared" si="70"/>
        <v>0</v>
      </c>
      <c r="E504" s="9">
        <f>'Attorney General'!F504</f>
        <v>0</v>
      </c>
    </row>
    <row r="505" spans="1:5" x14ac:dyDescent="0.2">
      <c r="A505" s="8" t="s">
        <v>468</v>
      </c>
      <c r="B505" s="20">
        <v>3</v>
      </c>
      <c r="C505" s="20">
        <v>0</v>
      </c>
      <c r="D505" s="9">
        <f t="shared" si="70"/>
        <v>1</v>
      </c>
      <c r="E505" s="9">
        <f>'Attorney General'!F505</f>
        <v>4</v>
      </c>
    </row>
    <row r="506" spans="1:5" x14ac:dyDescent="0.2">
      <c r="A506" s="8" t="s">
        <v>469</v>
      </c>
      <c r="B506" s="20">
        <v>2</v>
      </c>
      <c r="C506" s="20">
        <v>1</v>
      </c>
      <c r="D506" s="9">
        <f t="shared" si="70"/>
        <v>0</v>
      </c>
      <c r="E506" s="9">
        <f>'Attorney General'!F506</f>
        <v>3</v>
      </c>
    </row>
    <row r="507" spans="1:5" x14ac:dyDescent="0.2">
      <c r="A507" s="8" t="s">
        <v>470</v>
      </c>
      <c r="B507" s="20">
        <v>1</v>
      </c>
      <c r="C507" s="20">
        <v>0</v>
      </c>
      <c r="D507" s="9">
        <f t="shared" si="70"/>
        <v>0</v>
      </c>
      <c r="E507" s="9">
        <f>'Attorney General'!F507</f>
        <v>1</v>
      </c>
    </row>
    <row r="508" spans="1:5" x14ac:dyDescent="0.2">
      <c r="A508" s="8" t="s">
        <v>471</v>
      </c>
      <c r="B508" s="20">
        <v>4</v>
      </c>
      <c r="C508" s="20">
        <v>1</v>
      </c>
      <c r="D508" s="9">
        <f t="shared" si="70"/>
        <v>0</v>
      </c>
      <c r="E508" s="9">
        <f>'Attorney General'!F508</f>
        <v>5</v>
      </c>
    </row>
    <row r="509" spans="1:5" x14ac:dyDescent="0.2">
      <c r="A509" s="8" t="s">
        <v>472</v>
      </c>
      <c r="B509" s="20">
        <v>2</v>
      </c>
      <c r="C509" s="20">
        <v>0</v>
      </c>
      <c r="D509" s="9">
        <f t="shared" si="70"/>
        <v>0</v>
      </c>
      <c r="E509" s="9">
        <f>'Attorney General'!F509</f>
        <v>2</v>
      </c>
    </row>
    <row r="510" spans="1:5" x14ac:dyDescent="0.2">
      <c r="A510" s="8" t="s">
        <v>473</v>
      </c>
      <c r="B510" s="20">
        <v>1</v>
      </c>
      <c r="C510" s="20">
        <v>0</v>
      </c>
      <c r="D510" s="9">
        <f t="shared" si="70"/>
        <v>0</v>
      </c>
      <c r="E510" s="9">
        <f>'Attorney General'!F510</f>
        <v>1</v>
      </c>
    </row>
    <row r="511" spans="1:5" x14ac:dyDescent="0.2">
      <c r="A511" s="8" t="s">
        <v>474</v>
      </c>
      <c r="B511" s="20">
        <v>1</v>
      </c>
      <c r="C511" s="20">
        <v>2</v>
      </c>
      <c r="D511" s="9">
        <f t="shared" si="70"/>
        <v>1</v>
      </c>
      <c r="E511" s="9">
        <f>'Attorney General'!F511</f>
        <v>4</v>
      </c>
    </row>
    <row r="512" spans="1:5" x14ac:dyDescent="0.2">
      <c r="A512" s="8" t="s">
        <v>475</v>
      </c>
      <c r="B512" s="20">
        <v>3</v>
      </c>
      <c r="C512" s="20">
        <v>1</v>
      </c>
      <c r="D512" s="9">
        <f t="shared" si="70"/>
        <v>0</v>
      </c>
      <c r="E512" s="9">
        <f>'Attorney General'!F512</f>
        <v>4</v>
      </c>
    </row>
    <row r="513" spans="1:5" x14ac:dyDescent="0.2">
      <c r="A513" s="8" t="s">
        <v>476</v>
      </c>
      <c r="B513" s="20">
        <v>4</v>
      </c>
      <c r="C513" s="20">
        <v>1</v>
      </c>
      <c r="D513" s="9">
        <f t="shared" si="70"/>
        <v>0</v>
      </c>
      <c r="E513" s="9">
        <f>'Attorney General'!F513</f>
        <v>5</v>
      </c>
    </row>
    <row r="514" spans="1:5" x14ac:dyDescent="0.2">
      <c r="A514" s="8" t="s">
        <v>477</v>
      </c>
      <c r="B514" s="20">
        <v>1</v>
      </c>
      <c r="C514" s="20">
        <v>0</v>
      </c>
      <c r="D514" s="9">
        <f t="shared" si="70"/>
        <v>0</v>
      </c>
      <c r="E514" s="9">
        <f>'Attorney General'!F514</f>
        <v>1</v>
      </c>
    </row>
    <row r="515" spans="1:5" x14ac:dyDescent="0.2">
      <c r="A515" s="8" t="s">
        <v>478</v>
      </c>
      <c r="B515" s="20">
        <v>3</v>
      </c>
      <c r="C515" s="20">
        <v>3</v>
      </c>
      <c r="D515" s="9">
        <f t="shared" si="70"/>
        <v>0</v>
      </c>
      <c r="E515" s="9">
        <f>'Attorney General'!F515</f>
        <v>6</v>
      </c>
    </row>
    <row r="516" spans="1:5" x14ac:dyDescent="0.2">
      <c r="A516" s="8" t="s">
        <v>479</v>
      </c>
      <c r="B516" s="20">
        <v>0</v>
      </c>
      <c r="C516" s="20">
        <v>0</v>
      </c>
      <c r="D516" s="9">
        <f t="shared" si="70"/>
        <v>1</v>
      </c>
      <c r="E516" s="9">
        <f>'Attorney General'!F516</f>
        <v>1</v>
      </c>
    </row>
    <row r="517" spans="1:5" x14ac:dyDescent="0.2">
      <c r="A517" s="8" t="s">
        <v>480</v>
      </c>
      <c r="B517" s="20">
        <v>2</v>
      </c>
      <c r="C517" s="20">
        <v>2</v>
      </c>
      <c r="D517" s="9">
        <f t="shared" si="70"/>
        <v>0</v>
      </c>
      <c r="E517" s="9">
        <f>'Attorney General'!F517</f>
        <v>4</v>
      </c>
    </row>
    <row r="518" spans="1:5" x14ac:dyDescent="0.2">
      <c r="A518" s="8" t="s">
        <v>481</v>
      </c>
      <c r="B518" s="20">
        <v>2</v>
      </c>
      <c r="C518" s="20">
        <v>0</v>
      </c>
      <c r="D518" s="9">
        <f t="shared" si="70"/>
        <v>0</v>
      </c>
      <c r="E518" s="9">
        <f>'Attorney General'!F518</f>
        <v>2</v>
      </c>
    </row>
    <row r="519" spans="1:5" x14ac:dyDescent="0.2">
      <c r="A519" s="8" t="s">
        <v>482</v>
      </c>
      <c r="B519" s="20">
        <v>0</v>
      </c>
      <c r="C519" s="20">
        <v>1</v>
      </c>
      <c r="D519" s="9">
        <f t="shared" si="70"/>
        <v>1</v>
      </c>
      <c r="E519" s="9">
        <f>'Attorney General'!F519</f>
        <v>2</v>
      </c>
    </row>
    <row r="520" spans="1:5" x14ac:dyDescent="0.2">
      <c r="A520" s="8" t="s">
        <v>483</v>
      </c>
      <c r="B520" s="20">
        <v>5</v>
      </c>
      <c r="C520" s="20">
        <v>2</v>
      </c>
      <c r="D520" s="9">
        <f t="shared" si="70"/>
        <v>0</v>
      </c>
      <c r="E520" s="9">
        <f>'Attorney General'!F520</f>
        <v>7</v>
      </c>
    </row>
    <row r="521" spans="1:5" x14ac:dyDescent="0.2">
      <c r="A521" s="8" t="s">
        <v>484</v>
      </c>
      <c r="B521" s="20">
        <v>1</v>
      </c>
      <c r="C521" s="20">
        <v>1</v>
      </c>
      <c r="D521" s="9">
        <f t="shared" si="70"/>
        <v>1</v>
      </c>
      <c r="E521" s="9">
        <f>'Attorney General'!F521</f>
        <v>3</v>
      </c>
    </row>
    <row r="522" spans="1:5" x14ac:dyDescent="0.2">
      <c r="A522" s="8" t="s">
        <v>485</v>
      </c>
      <c r="B522" s="20">
        <v>0</v>
      </c>
      <c r="C522" s="20">
        <v>0</v>
      </c>
      <c r="D522" s="9">
        <f t="shared" si="70"/>
        <v>0</v>
      </c>
      <c r="E522" s="9">
        <f>'Attorney General'!F522</f>
        <v>0</v>
      </c>
    </row>
    <row r="523" spans="1:5" x14ac:dyDescent="0.2">
      <c r="A523" s="8" t="s">
        <v>486</v>
      </c>
      <c r="B523" s="20">
        <v>2</v>
      </c>
      <c r="C523" s="20">
        <v>0</v>
      </c>
      <c r="D523" s="9">
        <f t="shared" si="70"/>
        <v>0</v>
      </c>
      <c r="E523" s="9">
        <f>'Attorney General'!F523</f>
        <v>2</v>
      </c>
    </row>
    <row r="524" spans="1:5" x14ac:dyDescent="0.2">
      <c r="A524" s="8" t="s">
        <v>487</v>
      </c>
      <c r="B524" s="20">
        <v>1</v>
      </c>
      <c r="C524" s="20">
        <v>1</v>
      </c>
      <c r="D524" s="9">
        <f t="shared" si="70"/>
        <v>0</v>
      </c>
      <c r="E524" s="9">
        <f>'Attorney General'!F524</f>
        <v>2</v>
      </c>
    </row>
    <row r="525" spans="1:5" x14ac:dyDescent="0.2">
      <c r="A525" s="8" t="s">
        <v>488</v>
      </c>
      <c r="B525" s="20">
        <v>0</v>
      </c>
      <c r="C525" s="20">
        <v>0</v>
      </c>
      <c r="D525" s="9">
        <f t="shared" si="70"/>
        <v>0</v>
      </c>
      <c r="E525" s="9">
        <f>'Attorney General'!F525</f>
        <v>0</v>
      </c>
    </row>
    <row r="526" spans="1:5" x14ac:dyDescent="0.2">
      <c r="A526" s="8" t="s">
        <v>489</v>
      </c>
      <c r="B526" s="20">
        <v>2</v>
      </c>
      <c r="C526" s="20">
        <v>1</v>
      </c>
      <c r="D526" s="9">
        <f t="shared" si="70"/>
        <v>0</v>
      </c>
      <c r="E526" s="9">
        <f>'Attorney General'!F526</f>
        <v>3</v>
      </c>
    </row>
    <row r="527" spans="1:5" x14ac:dyDescent="0.2">
      <c r="A527" s="8" t="s">
        <v>490</v>
      </c>
      <c r="B527" s="20">
        <v>1</v>
      </c>
      <c r="C527" s="20">
        <v>0</v>
      </c>
      <c r="D527" s="9">
        <f t="shared" si="70"/>
        <v>1</v>
      </c>
      <c r="E527" s="9">
        <f>'Attorney General'!F527</f>
        <v>2</v>
      </c>
    </row>
    <row r="528" spans="1:5" x14ac:dyDescent="0.2">
      <c r="A528" s="8" t="s">
        <v>491</v>
      </c>
      <c r="B528" s="20">
        <v>3</v>
      </c>
      <c r="C528" s="20">
        <v>2</v>
      </c>
      <c r="D528" s="9">
        <f t="shared" si="70"/>
        <v>2</v>
      </c>
      <c r="E528" s="9">
        <f>'Attorney General'!F528</f>
        <v>7</v>
      </c>
    </row>
    <row r="529" spans="1:5" x14ac:dyDescent="0.2">
      <c r="A529" s="8" t="s">
        <v>492</v>
      </c>
      <c r="B529" s="20">
        <v>2</v>
      </c>
      <c r="C529" s="20">
        <v>3</v>
      </c>
      <c r="D529" s="9">
        <f t="shared" si="70"/>
        <v>0</v>
      </c>
      <c r="E529" s="9">
        <f>'Attorney General'!F529</f>
        <v>5</v>
      </c>
    </row>
    <row r="530" spans="1:5" x14ac:dyDescent="0.2">
      <c r="A530" s="8" t="s">
        <v>493</v>
      </c>
      <c r="B530" s="20">
        <v>1</v>
      </c>
      <c r="C530" s="20">
        <v>1</v>
      </c>
      <c r="D530" s="9">
        <f t="shared" si="70"/>
        <v>0</v>
      </c>
      <c r="E530" s="9">
        <f>'Attorney General'!F530</f>
        <v>2</v>
      </c>
    </row>
    <row r="531" spans="1:5" x14ac:dyDescent="0.2">
      <c r="A531" s="8" t="s">
        <v>494</v>
      </c>
      <c r="B531" s="20">
        <v>2</v>
      </c>
      <c r="C531" s="20">
        <v>2</v>
      </c>
      <c r="D531" s="9">
        <f t="shared" si="70"/>
        <v>1</v>
      </c>
      <c r="E531" s="9">
        <f>'Attorney General'!F531</f>
        <v>5</v>
      </c>
    </row>
    <row r="532" spans="1:5" x14ac:dyDescent="0.2">
      <c r="A532" s="8" t="s">
        <v>495</v>
      </c>
      <c r="B532" s="20">
        <v>2</v>
      </c>
      <c r="C532" s="20">
        <v>3</v>
      </c>
      <c r="D532" s="9">
        <f t="shared" si="70"/>
        <v>0</v>
      </c>
      <c r="E532" s="9">
        <f>'Attorney General'!F532</f>
        <v>5</v>
      </c>
    </row>
    <row r="533" spans="1:5" x14ac:dyDescent="0.2">
      <c r="A533" s="8" t="s">
        <v>496</v>
      </c>
      <c r="B533" s="20">
        <v>1</v>
      </c>
      <c r="C533" s="20">
        <v>1</v>
      </c>
      <c r="D533" s="9">
        <f t="shared" si="70"/>
        <v>0</v>
      </c>
      <c r="E533" s="9">
        <f>'Attorney General'!F533</f>
        <v>2</v>
      </c>
    </row>
    <row r="534" spans="1:5" x14ac:dyDescent="0.2">
      <c r="A534" s="8" t="s">
        <v>497</v>
      </c>
      <c r="B534" s="20">
        <v>1</v>
      </c>
      <c r="C534" s="20">
        <v>0</v>
      </c>
      <c r="D534" s="9">
        <f t="shared" si="70"/>
        <v>0</v>
      </c>
      <c r="E534" s="9">
        <f>'Attorney General'!F534</f>
        <v>1</v>
      </c>
    </row>
    <row r="535" spans="1:5" x14ac:dyDescent="0.2">
      <c r="A535" s="8" t="s">
        <v>498</v>
      </c>
      <c r="B535" s="20">
        <v>1</v>
      </c>
      <c r="C535" s="20">
        <v>0</v>
      </c>
      <c r="D535" s="9">
        <f t="shared" si="70"/>
        <v>0</v>
      </c>
      <c r="E535" s="9">
        <f>'Attorney General'!F535</f>
        <v>1</v>
      </c>
    </row>
    <row r="536" spans="1:5" s="4" customFormat="1" x14ac:dyDescent="0.2">
      <c r="A536" s="7" t="s">
        <v>67</v>
      </c>
      <c r="B536" s="21">
        <f t="shared" ref="B536:C536" si="71">SUM(B498:B535)</f>
        <v>71</v>
      </c>
      <c r="C536" s="21">
        <f t="shared" si="71"/>
        <v>34</v>
      </c>
      <c r="D536" s="11">
        <f t="shared" si="70"/>
        <v>13</v>
      </c>
      <c r="E536" s="11">
        <f>'Attorney General'!F536</f>
        <v>118</v>
      </c>
    </row>
    <row r="537" spans="1:5" s="4" customFormat="1" x14ac:dyDescent="0.2">
      <c r="A537" s="6"/>
      <c r="B537" s="5"/>
      <c r="C537" s="5"/>
      <c r="D537" s="5"/>
      <c r="E537" s="5"/>
    </row>
    <row r="538" spans="1:5" s="4" customFormat="1" x14ac:dyDescent="0.2">
      <c r="A538" s="6" t="s">
        <v>68</v>
      </c>
      <c r="B538" s="5"/>
      <c r="C538" s="5"/>
      <c r="D538" s="5"/>
      <c r="E538" s="5"/>
    </row>
    <row r="539" spans="1:5" x14ac:dyDescent="0.2">
      <c r="A539" s="8" t="s">
        <v>499</v>
      </c>
      <c r="B539" s="20">
        <v>6</v>
      </c>
      <c r="C539" s="20">
        <v>1</v>
      </c>
      <c r="D539" s="9">
        <f>E539-SUM(B539:C539)</f>
        <v>0</v>
      </c>
      <c r="E539" s="9">
        <f>'Attorney General'!F539</f>
        <v>7</v>
      </c>
    </row>
    <row r="540" spans="1:5" s="4" customFormat="1" x14ac:dyDescent="0.2">
      <c r="A540" s="7" t="s">
        <v>69</v>
      </c>
      <c r="B540" s="21">
        <f t="shared" ref="B540:C540" si="72">SUM(B539:B539)</f>
        <v>6</v>
      </c>
      <c r="C540" s="21">
        <f t="shared" si="72"/>
        <v>1</v>
      </c>
      <c r="D540" s="11">
        <f>E540-SUM(B540:C540)</f>
        <v>0</v>
      </c>
      <c r="E540" s="11">
        <f>'Attorney General'!F540</f>
        <v>7</v>
      </c>
    </row>
    <row r="541" spans="1:5" s="4" customFormat="1" x14ac:dyDescent="0.2">
      <c r="A541" s="6"/>
      <c r="B541" s="5"/>
      <c r="C541" s="5"/>
      <c r="D541" s="5"/>
      <c r="E541" s="5"/>
    </row>
    <row r="542" spans="1:5" s="4" customFormat="1" x14ac:dyDescent="0.2">
      <c r="A542" s="6" t="s">
        <v>70</v>
      </c>
      <c r="B542" s="5"/>
      <c r="C542" s="5"/>
      <c r="D542" s="5"/>
      <c r="E542" s="5"/>
    </row>
    <row r="543" spans="1:5" x14ac:dyDescent="0.2">
      <c r="A543" s="8" t="s">
        <v>500</v>
      </c>
      <c r="B543" s="20">
        <v>2</v>
      </c>
      <c r="C543" s="20">
        <v>4</v>
      </c>
      <c r="D543" s="9">
        <f t="shared" ref="D543:D560" si="73">E543-SUM(B543:C543)</f>
        <v>2</v>
      </c>
      <c r="E543" s="9">
        <f>'Attorney General'!F543</f>
        <v>8</v>
      </c>
    </row>
    <row r="544" spans="1:5" x14ac:dyDescent="0.2">
      <c r="A544" s="8" t="s">
        <v>501</v>
      </c>
      <c r="B544" s="20">
        <v>5</v>
      </c>
      <c r="C544" s="20">
        <v>1</v>
      </c>
      <c r="D544" s="9">
        <f t="shared" si="73"/>
        <v>2</v>
      </c>
      <c r="E544" s="9">
        <f>'Attorney General'!F544</f>
        <v>8</v>
      </c>
    </row>
    <row r="545" spans="1:5" x14ac:dyDescent="0.2">
      <c r="A545" s="8" t="s">
        <v>502</v>
      </c>
      <c r="B545" s="20">
        <v>1</v>
      </c>
      <c r="C545" s="20">
        <v>3</v>
      </c>
      <c r="D545" s="9">
        <f t="shared" si="73"/>
        <v>0</v>
      </c>
      <c r="E545" s="9">
        <f>'Attorney General'!F545</f>
        <v>4</v>
      </c>
    </row>
    <row r="546" spans="1:5" x14ac:dyDescent="0.2">
      <c r="A546" s="8" t="s">
        <v>503</v>
      </c>
      <c r="B546" s="20">
        <v>1</v>
      </c>
      <c r="C546" s="20">
        <v>0</v>
      </c>
      <c r="D546" s="9">
        <f t="shared" si="73"/>
        <v>0</v>
      </c>
      <c r="E546" s="9">
        <f>'Attorney General'!F546</f>
        <v>1</v>
      </c>
    </row>
    <row r="547" spans="1:5" x14ac:dyDescent="0.2">
      <c r="A547" s="8" t="s">
        <v>504</v>
      </c>
      <c r="B547" s="20">
        <v>3</v>
      </c>
      <c r="C547" s="20">
        <v>1</v>
      </c>
      <c r="D547" s="9">
        <f t="shared" si="73"/>
        <v>1</v>
      </c>
      <c r="E547" s="9">
        <f>'Attorney General'!F547</f>
        <v>5</v>
      </c>
    </row>
    <row r="548" spans="1:5" x14ac:dyDescent="0.2">
      <c r="A548" s="8" t="s">
        <v>505</v>
      </c>
      <c r="B548" s="20">
        <v>1</v>
      </c>
      <c r="C548" s="20">
        <v>3</v>
      </c>
      <c r="D548" s="9">
        <f t="shared" si="73"/>
        <v>3</v>
      </c>
      <c r="E548" s="9">
        <f>'Attorney General'!F548</f>
        <v>7</v>
      </c>
    </row>
    <row r="549" spans="1:5" x14ac:dyDescent="0.2">
      <c r="A549" s="8" t="s">
        <v>506</v>
      </c>
      <c r="B549" s="20">
        <v>1</v>
      </c>
      <c r="C549" s="20">
        <v>2</v>
      </c>
      <c r="D549" s="9">
        <f t="shared" si="73"/>
        <v>1</v>
      </c>
      <c r="E549" s="9">
        <f>'Attorney General'!F549</f>
        <v>4</v>
      </c>
    </row>
    <row r="550" spans="1:5" x14ac:dyDescent="0.2">
      <c r="A550" s="8" t="s">
        <v>507</v>
      </c>
      <c r="B550" s="20">
        <v>7</v>
      </c>
      <c r="C550" s="20">
        <v>10</v>
      </c>
      <c r="D550" s="9">
        <f t="shared" si="73"/>
        <v>3</v>
      </c>
      <c r="E550" s="9">
        <f>'Attorney General'!F550</f>
        <v>20</v>
      </c>
    </row>
    <row r="551" spans="1:5" x14ac:dyDescent="0.2">
      <c r="A551" s="8" t="s">
        <v>508</v>
      </c>
      <c r="B551" s="20">
        <v>5</v>
      </c>
      <c r="C551" s="20">
        <v>1</v>
      </c>
      <c r="D551" s="9">
        <f t="shared" si="73"/>
        <v>0</v>
      </c>
      <c r="E551" s="9">
        <f>'Attorney General'!F551</f>
        <v>6</v>
      </c>
    </row>
    <row r="552" spans="1:5" x14ac:dyDescent="0.2">
      <c r="A552" s="8" t="s">
        <v>509</v>
      </c>
      <c r="B552" s="20">
        <v>1</v>
      </c>
      <c r="C552" s="20">
        <v>2</v>
      </c>
      <c r="D552" s="9">
        <f t="shared" si="73"/>
        <v>0</v>
      </c>
      <c r="E552" s="9">
        <f>'Attorney General'!F552</f>
        <v>3</v>
      </c>
    </row>
    <row r="553" spans="1:5" x14ac:dyDescent="0.2">
      <c r="A553" s="8" t="s">
        <v>510</v>
      </c>
      <c r="B553" s="20">
        <v>0</v>
      </c>
      <c r="C553" s="20">
        <v>0</v>
      </c>
      <c r="D553" s="9">
        <f t="shared" si="73"/>
        <v>0</v>
      </c>
      <c r="E553" s="9">
        <f>'Attorney General'!F553</f>
        <v>0</v>
      </c>
    </row>
    <row r="554" spans="1:5" x14ac:dyDescent="0.2">
      <c r="A554" s="8" t="s">
        <v>511</v>
      </c>
      <c r="B554" s="20">
        <v>2</v>
      </c>
      <c r="C554" s="20">
        <v>5</v>
      </c>
      <c r="D554" s="9">
        <f t="shared" si="73"/>
        <v>5</v>
      </c>
      <c r="E554" s="9">
        <f>'Attorney General'!F554</f>
        <v>12</v>
      </c>
    </row>
    <row r="555" spans="1:5" x14ac:dyDescent="0.2">
      <c r="A555" s="8" t="s">
        <v>512</v>
      </c>
      <c r="B555" s="20">
        <v>4</v>
      </c>
      <c r="C555" s="20">
        <v>3</v>
      </c>
      <c r="D555" s="9">
        <f t="shared" si="73"/>
        <v>4</v>
      </c>
      <c r="E555" s="9">
        <f>'Attorney General'!F555</f>
        <v>11</v>
      </c>
    </row>
    <row r="556" spans="1:5" x14ac:dyDescent="0.2">
      <c r="A556" s="8" t="s">
        <v>513</v>
      </c>
      <c r="B556" s="20">
        <v>5</v>
      </c>
      <c r="C556" s="20">
        <v>3</v>
      </c>
      <c r="D556" s="9">
        <f t="shared" si="73"/>
        <v>1</v>
      </c>
      <c r="E556" s="9">
        <f>'Attorney General'!F556</f>
        <v>9</v>
      </c>
    </row>
    <row r="557" spans="1:5" x14ac:dyDescent="0.2">
      <c r="A557" s="8" t="s">
        <v>514</v>
      </c>
      <c r="B557" s="20">
        <v>9</v>
      </c>
      <c r="C557" s="20">
        <v>3</v>
      </c>
      <c r="D557" s="9">
        <f t="shared" si="73"/>
        <v>3</v>
      </c>
      <c r="E557" s="9">
        <f>'Attorney General'!F557</f>
        <v>15</v>
      </c>
    </row>
    <row r="558" spans="1:5" x14ac:dyDescent="0.2">
      <c r="A558" s="8" t="s">
        <v>515</v>
      </c>
      <c r="B558" s="20">
        <v>7</v>
      </c>
      <c r="C558" s="20">
        <v>3</v>
      </c>
      <c r="D558" s="9">
        <f t="shared" si="73"/>
        <v>1</v>
      </c>
      <c r="E558" s="9">
        <f>'Attorney General'!F558</f>
        <v>11</v>
      </c>
    </row>
    <row r="559" spans="1:5" x14ac:dyDescent="0.2">
      <c r="A559" s="8" t="s">
        <v>516</v>
      </c>
      <c r="B559" s="20">
        <v>6</v>
      </c>
      <c r="C559" s="20">
        <v>1</v>
      </c>
      <c r="D559" s="9">
        <f t="shared" si="73"/>
        <v>1</v>
      </c>
      <c r="E559" s="9">
        <f>'Attorney General'!F559</f>
        <v>8</v>
      </c>
    </row>
    <row r="560" spans="1:5" s="4" customFormat="1" x14ac:dyDescent="0.2">
      <c r="A560" s="7" t="s">
        <v>71</v>
      </c>
      <c r="B560" s="21">
        <f t="shared" ref="B560:C560" si="74">SUM(B543:B559)</f>
        <v>60</v>
      </c>
      <c r="C560" s="21">
        <f t="shared" si="74"/>
        <v>45</v>
      </c>
      <c r="D560" s="11">
        <f t="shared" si="73"/>
        <v>27</v>
      </c>
      <c r="E560" s="11">
        <f>'Attorney General'!F560</f>
        <v>132</v>
      </c>
    </row>
    <row r="561" spans="1:5" s="4" customFormat="1" x14ac:dyDescent="0.2">
      <c r="A561" s="6"/>
      <c r="B561" s="5"/>
      <c r="C561" s="5"/>
      <c r="D561" s="5"/>
      <c r="E561" s="5"/>
    </row>
    <row r="562" spans="1:5" s="4" customFormat="1" x14ac:dyDescent="0.2">
      <c r="A562" s="6" t="s">
        <v>72</v>
      </c>
      <c r="B562" s="5"/>
      <c r="C562" s="5"/>
      <c r="D562" s="5"/>
      <c r="E562" s="5"/>
    </row>
    <row r="563" spans="1:5" x14ac:dyDescent="0.2">
      <c r="A563" s="8" t="s">
        <v>517</v>
      </c>
      <c r="B563" s="20">
        <v>3</v>
      </c>
      <c r="C563" s="20">
        <v>1</v>
      </c>
      <c r="D563" s="9">
        <f>E563-SUM(B563:C563)</f>
        <v>1</v>
      </c>
      <c r="E563" s="9">
        <f>'Attorney General'!F563</f>
        <v>5</v>
      </c>
    </row>
    <row r="564" spans="1:5" x14ac:dyDescent="0.2">
      <c r="A564" s="8" t="s">
        <v>518</v>
      </c>
      <c r="B564" s="20">
        <v>2</v>
      </c>
      <c r="C564" s="20">
        <v>0</v>
      </c>
      <c r="D564" s="9">
        <f>E564-SUM(B564:C564)</f>
        <v>0</v>
      </c>
      <c r="E564" s="9">
        <f>'Attorney General'!F564</f>
        <v>2</v>
      </c>
    </row>
    <row r="565" spans="1:5" s="4" customFormat="1" x14ac:dyDescent="0.2">
      <c r="A565" s="7" t="s">
        <v>73</v>
      </c>
      <c r="B565" s="21">
        <f t="shared" ref="B565:C565" si="75">SUM(B563:B564)</f>
        <v>5</v>
      </c>
      <c r="C565" s="21">
        <f t="shared" si="75"/>
        <v>1</v>
      </c>
      <c r="D565" s="11">
        <f>E565-SUM(B565:C565)</f>
        <v>1</v>
      </c>
      <c r="E565" s="11">
        <f>'Attorney General'!F565</f>
        <v>7</v>
      </c>
    </row>
    <row r="566" spans="1:5" s="4" customFormat="1" x14ac:dyDescent="0.2">
      <c r="A566" s="6"/>
      <c r="B566" s="5"/>
      <c r="C566" s="5"/>
      <c r="D566" s="5"/>
      <c r="E566" s="5"/>
    </row>
    <row r="567" spans="1:5" s="4" customFormat="1" x14ac:dyDescent="0.2">
      <c r="A567" s="6" t="s">
        <v>74</v>
      </c>
      <c r="B567" s="5"/>
      <c r="C567" s="5"/>
      <c r="D567" s="5"/>
      <c r="E567" s="5"/>
    </row>
    <row r="568" spans="1:5" x14ac:dyDescent="0.2">
      <c r="A568" s="8" t="s">
        <v>519</v>
      </c>
      <c r="B568" s="20">
        <v>3</v>
      </c>
      <c r="C568" s="20">
        <v>2</v>
      </c>
      <c r="D568" s="9">
        <f>E568-SUM(B568:C568)</f>
        <v>1</v>
      </c>
      <c r="E568" s="9">
        <f>'Attorney General'!F568</f>
        <v>6</v>
      </c>
    </row>
    <row r="569" spans="1:5" x14ac:dyDescent="0.2">
      <c r="A569" s="8" t="s">
        <v>520</v>
      </c>
      <c r="B569" s="20">
        <v>4</v>
      </c>
      <c r="C569" s="20">
        <v>2</v>
      </c>
      <c r="D569" s="9">
        <f>E569-SUM(B569:C569)</f>
        <v>1</v>
      </c>
      <c r="E569" s="9">
        <f>'Attorney General'!F569</f>
        <v>7</v>
      </c>
    </row>
    <row r="570" spans="1:5" x14ac:dyDescent="0.2">
      <c r="A570" s="8" t="s">
        <v>521</v>
      </c>
      <c r="B570" s="20">
        <v>2</v>
      </c>
      <c r="C570" s="20">
        <v>0</v>
      </c>
      <c r="D570" s="9">
        <f>E570-SUM(B570:C570)</f>
        <v>0</v>
      </c>
      <c r="E570" s="9">
        <f>'Attorney General'!F570</f>
        <v>2</v>
      </c>
    </row>
    <row r="571" spans="1:5" x14ac:dyDescent="0.2">
      <c r="A571" s="8" t="s">
        <v>522</v>
      </c>
      <c r="B571" s="20">
        <v>1</v>
      </c>
      <c r="C571" s="20">
        <v>3</v>
      </c>
      <c r="D571" s="9">
        <f>E571-SUM(B571:C571)</f>
        <v>0</v>
      </c>
      <c r="E571" s="9">
        <f>'Attorney General'!F571</f>
        <v>4</v>
      </c>
    </row>
    <row r="572" spans="1:5" s="4" customFormat="1" x14ac:dyDescent="0.2">
      <c r="A572" s="7" t="s">
        <v>75</v>
      </c>
      <c r="B572" s="21">
        <f t="shared" ref="B572:C572" si="76">SUM(B568:B571)</f>
        <v>10</v>
      </c>
      <c r="C572" s="21">
        <f t="shared" si="76"/>
        <v>7</v>
      </c>
      <c r="D572" s="11">
        <f>E572-SUM(B572:C572)</f>
        <v>2</v>
      </c>
      <c r="E572" s="11">
        <f>'Attorney General'!F572</f>
        <v>19</v>
      </c>
    </row>
    <row r="573" spans="1:5" s="4" customFormat="1" x14ac:dyDescent="0.2">
      <c r="A573" s="6"/>
      <c r="B573" s="5"/>
      <c r="C573" s="5"/>
      <c r="D573" s="5"/>
      <c r="E573" s="5"/>
    </row>
    <row r="574" spans="1:5" s="4" customFormat="1" x14ac:dyDescent="0.2">
      <c r="A574" s="6" t="s">
        <v>76</v>
      </c>
      <c r="B574" s="5"/>
      <c r="C574" s="5"/>
      <c r="D574" s="5"/>
      <c r="E574" s="5"/>
    </row>
    <row r="575" spans="1:5" x14ac:dyDescent="0.2">
      <c r="A575" s="8" t="s">
        <v>523</v>
      </c>
      <c r="B575" s="20">
        <v>0</v>
      </c>
      <c r="C575" s="20">
        <v>0</v>
      </c>
      <c r="D575" s="9">
        <f>E575-SUM(B575:C575)</f>
        <v>1</v>
      </c>
      <c r="E575" s="9">
        <f>'Attorney General'!F575</f>
        <v>1</v>
      </c>
    </row>
    <row r="576" spans="1:5" x14ac:dyDescent="0.2">
      <c r="A576" s="8" t="s">
        <v>524</v>
      </c>
      <c r="B576" s="20">
        <v>1</v>
      </c>
      <c r="C576" s="20">
        <v>0</v>
      </c>
      <c r="D576" s="9">
        <f>E576-SUM(B576:C576)</f>
        <v>0</v>
      </c>
      <c r="E576" s="9">
        <f>'Attorney General'!F576</f>
        <v>1</v>
      </c>
    </row>
    <row r="577" spans="1:5" x14ac:dyDescent="0.2">
      <c r="A577" s="8" t="s">
        <v>525</v>
      </c>
      <c r="B577" s="20">
        <v>1</v>
      </c>
      <c r="C577" s="20">
        <v>3</v>
      </c>
      <c r="D577" s="9">
        <f>E577-SUM(B577:C577)</f>
        <v>0</v>
      </c>
      <c r="E577" s="9">
        <f>'Attorney General'!F577</f>
        <v>4</v>
      </c>
    </row>
    <row r="578" spans="1:5" s="4" customFormat="1" x14ac:dyDescent="0.2">
      <c r="A578" s="7" t="s">
        <v>77</v>
      </c>
      <c r="B578" s="21">
        <f>SUM(B575:B577)</f>
        <v>2</v>
      </c>
      <c r="C578" s="21">
        <f t="shared" ref="C578" si="77">SUM(C575:C577)</f>
        <v>3</v>
      </c>
      <c r="D578" s="11">
        <f>E578-SUM(B578:C578)</f>
        <v>1</v>
      </c>
      <c r="E578" s="11">
        <f>'Attorney General'!F578</f>
        <v>6</v>
      </c>
    </row>
    <row r="579" spans="1:5" s="4" customFormat="1" x14ac:dyDescent="0.2">
      <c r="A579" s="6"/>
      <c r="B579" s="5"/>
      <c r="C579" s="5"/>
      <c r="D579" s="5"/>
      <c r="E579" s="5"/>
    </row>
    <row r="580" spans="1:5" s="4" customFormat="1" x14ac:dyDescent="0.2">
      <c r="A580" s="6" t="s">
        <v>78</v>
      </c>
      <c r="B580" s="5"/>
      <c r="C580" s="5"/>
      <c r="D580" s="5"/>
      <c r="E580" s="5"/>
    </row>
    <row r="581" spans="1:5" x14ac:dyDescent="0.2">
      <c r="A581" s="8" t="s">
        <v>526</v>
      </c>
      <c r="B581" s="20">
        <v>5</v>
      </c>
      <c r="C581" s="20">
        <v>2</v>
      </c>
      <c r="D581" s="9">
        <f t="shared" ref="D581:D594" si="78">E581-SUM(B581:C581)</f>
        <v>2</v>
      </c>
      <c r="E581" s="9">
        <f>'Attorney General'!F581</f>
        <v>9</v>
      </c>
    </row>
    <row r="582" spans="1:5" x14ac:dyDescent="0.2">
      <c r="A582" s="8" t="s">
        <v>527</v>
      </c>
      <c r="B582" s="20">
        <v>4</v>
      </c>
      <c r="C582" s="20">
        <v>3</v>
      </c>
      <c r="D582" s="9">
        <f t="shared" si="78"/>
        <v>0</v>
      </c>
      <c r="E582" s="9">
        <f>'Attorney General'!F582</f>
        <v>7</v>
      </c>
    </row>
    <row r="583" spans="1:5" x14ac:dyDescent="0.2">
      <c r="A583" s="8" t="s">
        <v>528</v>
      </c>
      <c r="B583" s="20">
        <v>5</v>
      </c>
      <c r="C583" s="20">
        <v>1</v>
      </c>
      <c r="D583" s="9">
        <f t="shared" si="78"/>
        <v>1</v>
      </c>
      <c r="E583" s="9">
        <f>'Attorney General'!F583</f>
        <v>7</v>
      </c>
    </row>
    <row r="584" spans="1:5" x14ac:dyDescent="0.2">
      <c r="A584" s="8" t="s">
        <v>529</v>
      </c>
      <c r="B584" s="20">
        <v>4</v>
      </c>
      <c r="C584" s="20">
        <v>2</v>
      </c>
      <c r="D584" s="9">
        <f t="shared" si="78"/>
        <v>1</v>
      </c>
      <c r="E584" s="9">
        <f>'Attorney General'!F584</f>
        <v>7</v>
      </c>
    </row>
    <row r="585" spans="1:5" x14ac:dyDescent="0.2">
      <c r="A585" s="8" t="s">
        <v>530</v>
      </c>
      <c r="B585" s="20">
        <v>5</v>
      </c>
      <c r="C585" s="20">
        <v>2</v>
      </c>
      <c r="D585" s="9">
        <f t="shared" si="78"/>
        <v>0</v>
      </c>
      <c r="E585" s="9">
        <f>'Attorney General'!F585</f>
        <v>7</v>
      </c>
    </row>
    <row r="586" spans="1:5" x14ac:dyDescent="0.2">
      <c r="A586" s="8" t="s">
        <v>531</v>
      </c>
      <c r="B586" s="20">
        <v>4</v>
      </c>
      <c r="C586" s="20">
        <v>2</v>
      </c>
      <c r="D586" s="9">
        <f t="shared" si="78"/>
        <v>1</v>
      </c>
      <c r="E586" s="9">
        <f>'Attorney General'!F586</f>
        <v>7</v>
      </c>
    </row>
    <row r="587" spans="1:5" x14ac:dyDescent="0.2">
      <c r="A587" s="8" t="s">
        <v>532</v>
      </c>
      <c r="B587" s="20">
        <v>4</v>
      </c>
      <c r="C587" s="20">
        <v>8</v>
      </c>
      <c r="D587" s="9">
        <f t="shared" si="78"/>
        <v>0</v>
      </c>
      <c r="E587" s="9">
        <f>'Attorney General'!F587</f>
        <v>12</v>
      </c>
    </row>
    <row r="588" spans="1:5" x14ac:dyDescent="0.2">
      <c r="A588" s="8" t="s">
        <v>533</v>
      </c>
      <c r="B588" s="20">
        <v>1</v>
      </c>
      <c r="C588" s="20">
        <v>2</v>
      </c>
      <c r="D588" s="9">
        <f t="shared" si="78"/>
        <v>0</v>
      </c>
      <c r="E588" s="9">
        <f>'Attorney General'!F588</f>
        <v>3</v>
      </c>
    </row>
    <row r="589" spans="1:5" x14ac:dyDescent="0.2">
      <c r="A589" s="8" t="s">
        <v>534</v>
      </c>
      <c r="B589" s="20">
        <v>5</v>
      </c>
      <c r="C589" s="20">
        <v>5</v>
      </c>
      <c r="D589" s="9">
        <f t="shared" si="78"/>
        <v>2</v>
      </c>
      <c r="E589" s="9">
        <f>'Attorney General'!F589</f>
        <v>12</v>
      </c>
    </row>
    <row r="590" spans="1:5" x14ac:dyDescent="0.2">
      <c r="A590" s="8" t="s">
        <v>535</v>
      </c>
      <c r="B590" s="20">
        <v>4</v>
      </c>
      <c r="C590" s="20">
        <v>1</v>
      </c>
      <c r="D590" s="9">
        <f t="shared" si="78"/>
        <v>0</v>
      </c>
      <c r="E590" s="9">
        <f>'Attorney General'!F590</f>
        <v>5</v>
      </c>
    </row>
    <row r="591" spans="1:5" x14ac:dyDescent="0.2">
      <c r="A591" s="8" t="s">
        <v>536</v>
      </c>
      <c r="B591" s="20">
        <v>4</v>
      </c>
      <c r="C591" s="20">
        <v>1</v>
      </c>
      <c r="D591" s="9">
        <f t="shared" si="78"/>
        <v>0</v>
      </c>
      <c r="E591" s="9">
        <f>'Attorney General'!F591</f>
        <v>5</v>
      </c>
    </row>
    <row r="592" spans="1:5" x14ac:dyDescent="0.2">
      <c r="A592" s="8" t="s">
        <v>537</v>
      </c>
      <c r="B592" s="20">
        <v>1</v>
      </c>
      <c r="C592" s="20">
        <v>0</v>
      </c>
      <c r="D592" s="9">
        <f t="shared" si="78"/>
        <v>2</v>
      </c>
      <c r="E592" s="9">
        <f>'Attorney General'!F592</f>
        <v>3</v>
      </c>
    </row>
    <row r="593" spans="1:5" x14ac:dyDescent="0.2">
      <c r="A593" s="8" t="s">
        <v>538</v>
      </c>
      <c r="B593" s="20">
        <v>9</v>
      </c>
      <c r="C593" s="20">
        <v>0</v>
      </c>
      <c r="D593" s="9">
        <f t="shared" si="78"/>
        <v>1</v>
      </c>
      <c r="E593" s="9">
        <f>'Attorney General'!F593</f>
        <v>10</v>
      </c>
    </row>
    <row r="594" spans="1:5" s="4" customFormat="1" x14ac:dyDescent="0.2">
      <c r="A594" s="7" t="s">
        <v>79</v>
      </c>
      <c r="B594" s="21">
        <f t="shared" ref="B594:C594" si="79">SUM(B581:B593)</f>
        <v>55</v>
      </c>
      <c r="C594" s="21">
        <f t="shared" si="79"/>
        <v>29</v>
      </c>
      <c r="D594" s="11">
        <f t="shared" si="78"/>
        <v>10</v>
      </c>
      <c r="E594" s="11">
        <f>'Attorney General'!F594</f>
        <v>94</v>
      </c>
    </row>
    <row r="595" spans="1:5" s="4" customFormat="1" x14ac:dyDescent="0.2">
      <c r="A595" s="6"/>
      <c r="B595" s="5"/>
      <c r="C595" s="5"/>
      <c r="D595" s="5"/>
      <c r="E595" s="5"/>
    </row>
    <row r="596" spans="1:5" s="4" customFormat="1" x14ac:dyDescent="0.2">
      <c r="A596" s="6" t="s">
        <v>80</v>
      </c>
      <c r="B596" s="5"/>
      <c r="C596" s="5"/>
      <c r="D596" s="5"/>
      <c r="E596" s="5"/>
    </row>
    <row r="597" spans="1:5" x14ac:dyDescent="0.2">
      <c r="A597" s="8" t="s">
        <v>539</v>
      </c>
      <c r="B597" s="20">
        <v>2</v>
      </c>
      <c r="C597" s="20">
        <v>1</v>
      </c>
      <c r="D597" s="9">
        <f>E597-SUM(B597:C597)</f>
        <v>0</v>
      </c>
      <c r="E597" s="9">
        <f>'Attorney General'!F597</f>
        <v>3</v>
      </c>
    </row>
    <row r="598" spans="1:5" s="4" customFormat="1" x14ac:dyDescent="0.2">
      <c r="A598" s="7" t="s">
        <v>81</v>
      </c>
      <c r="B598" s="21">
        <f t="shared" ref="B598:C598" si="80">SUM(B597:B597)</f>
        <v>2</v>
      </c>
      <c r="C598" s="21">
        <f t="shared" si="80"/>
        <v>1</v>
      </c>
      <c r="D598" s="11">
        <f>E598-SUM(B598:C598)</f>
        <v>0</v>
      </c>
      <c r="E598" s="11">
        <f>'Attorney General'!F598</f>
        <v>3</v>
      </c>
    </row>
    <row r="599" spans="1:5" s="4" customFormat="1" x14ac:dyDescent="0.2">
      <c r="A599" s="6"/>
      <c r="B599" s="5"/>
      <c r="C599" s="5"/>
      <c r="D599" s="5"/>
      <c r="E599" s="5"/>
    </row>
    <row r="600" spans="1:5" s="4" customFormat="1" x14ac:dyDescent="0.2">
      <c r="A600" s="6" t="s">
        <v>82</v>
      </c>
      <c r="B600" s="5"/>
      <c r="C600" s="5"/>
      <c r="D600" s="5"/>
      <c r="E600" s="5"/>
    </row>
    <row r="601" spans="1:5" x14ac:dyDescent="0.2">
      <c r="A601" s="8" t="s">
        <v>540</v>
      </c>
      <c r="B601" s="20">
        <v>6</v>
      </c>
      <c r="C601" s="20">
        <v>4</v>
      </c>
      <c r="D601" s="9">
        <f t="shared" ref="D601:D632" si="81">E601-SUM(B601:C601)</f>
        <v>1</v>
      </c>
      <c r="E601" s="9">
        <f>'Attorney General'!F601</f>
        <v>11</v>
      </c>
    </row>
    <row r="602" spans="1:5" x14ac:dyDescent="0.2">
      <c r="A602" s="8" t="s">
        <v>541</v>
      </c>
      <c r="B602" s="20">
        <v>1</v>
      </c>
      <c r="C602" s="20">
        <v>1</v>
      </c>
      <c r="D602" s="9">
        <f t="shared" si="81"/>
        <v>0</v>
      </c>
      <c r="E602" s="9">
        <f>'Attorney General'!F602</f>
        <v>2</v>
      </c>
    </row>
    <row r="603" spans="1:5" x14ac:dyDescent="0.2">
      <c r="A603" s="8" t="s">
        <v>542</v>
      </c>
      <c r="B603" s="20">
        <v>1</v>
      </c>
      <c r="C603" s="20">
        <v>1</v>
      </c>
      <c r="D603" s="9">
        <f t="shared" si="81"/>
        <v>0</v>
      </c>
      <c r="E603" s="9">
        <f>'Attorney General'!F603</f>
        <v>2</v>
      </c>
    </row>
    <row r="604" spans="1:5" x14ac:dyDescent="0.2">
      <c r="A604" s="8" t="s">
        <v>543</v>
      </c>
      <c r="B604" s="20">
        <v>0</v>
      </c>
      <c r="C604" s="20">
        <v>2</v>
      </c>
      <c r="D604" s="9">
        <f t="shared" si="81"/>
        <v>0</v>
      </c>
      <c r="E604" s="9">
        <f>'Attorney General'!F604</f>
        <v>2</v>
      </c>
    </row>
    <row r="605" spans="1:5" x14ac:dyDescent="0.2">
      <c r="A605" s="8" t="s">
        <v>544</v>
      </c>
      <c r="B605" s="20">
        <v>1</v>
      </c>
      <c r="C605" s="20">
        <v>0</v>
      </c>
      <c r="D605" s="9">
        <f t="shared" si="81"/>
        <v>0</v>
      </c>
      <c r="E605" s="9">
        <f>'Attorney General'!F605</f>
        <v>1</v>
      </c>
    </row>
    <row r="606" spans="1:5" x14ac:dyDescent="0.2">
      <c r="A606" s="8" t="s">
        <v>545</v>
      </c>
      <c r="B606" s="20">
        <v>1</v>
      </c>
      <c r="C606" s="20">
        <v>1</v>
      </c>
      <c r="D606" s="9">
        <f t="shared" si="81"/>
        <v>0</v>
      </c>
      <c r="E606" s="9">
        <f>'Attorney General'!F606</f>
        <v>2</v>
      </c>
    </row>
    <row r="607" spans="1:5" x14ac:dyDescent="0.2">
      <c r="A607" s="8" t="s">
        <v>546</v>
      </c>
      <c r="B607" s="20">
        <v>0</v>
      </c>
      <c r="C607" s="20">
        <v>0</v>
      </c>
      <c r="D607" s="9">
        <f t="shared" si="81"/>
        <v>0</v>
      </c>
      <c r="E607" s="9">
        <f>'Attorney General'!F607</f>
        <v>0</v>
      </c>
    </row>
    <row r="608" spans="1:5" x14ac:dyDescent="0.2">
      <c r="A608" s="8" t="s">
        <v>547</v>
      </c>
      <c r="B608" s="20">
        <v>1</v>
      </c>
      <c r="C608" s="20">
        <v>0</v>
      </c>
      <c r="D608" s="9">
        <f t="shared" si="81"/>
        <v>2</v>
      </c>
      <c r="E608" s="9">
        <f>'Attorney General'!F608</f>
        <v>3</v>
      </c>
    </row>
    <row r="609" spans="1:5" x14ac:dyDescent="0.2">
      <c r="A609" s="8" t="s">
        <v>548</v>
      </c>
      <c r="B609" s="20">
        <v>1</v>
      </c>
      <c r="C609" s="20">
        <v>1</v>
      </c>
      <c r="D609" s="9">
        <f t="shared" si="81"/>
        <v>0</v>
      </c>
      <c r="E609" s="9">
        <f>'Attorney General'!F609</f>
        <v>2</v>
      </c>
    </row>
    <row r="610" spans="1:5" x14ac:dyDescent="0.2">
      <c r="A610" s="8" t="s">
        <v>549</v>
      </c>
      <c r="B610" s="20">
        <v>2</v>
      </c>
      <c r="C610" s="20">
        <v>3</v>
      </c>
      <c r="D610" s="9">
        <f t="shared" si="81"/>
        <v>0</v>
      </c>
      <c r="E610" s="9">
        <f>'Attorney General'!F610</f>
        <v>5</v>
      </c>
    </row>
    <row r="611" spans="1:5" x14ac:dyDescent="0.2">
      <c r="A611" s="8" t="s">
        <v>550</v>
      </c>
      <c r="B611" s="20">
        <v>2</v>
      </c>
      <c r="C611" s="20">
        <v>1</v>
      </c>
      <c r="D611" s="9">
        <f t="shared" si="81"/>
        <v>0</v>
      </c>
      <c r="E611" s="9">
        <f>'Attorney General'!F611</f>
        <v>3</v>
      </c>
    </row>
    <row r="612" spans="1:5" x14ac:dyDescent="0.2">
      <c r="A612" s="8" t="s">
        <v>551</v>
      </c>
      <c r="B612" s="20">
        <v>1</v>
      </c>
      <c r="C612" s="20">
        <v>1</v>
      </c>
      <c r="D612" s="9">
        <f t="shared" si="81"/>
        <v>0</v>
      </c>
      <c r="E612" s="9">
        <f>'Attorney General'!F612</f>
        <v>2</v>
      </c>
    </row>
    <row r="613" spans="1:5" x14ac:dyDescent="0.2">
      <c r="A613" s="8" t="s">
        <v>552</v>
      </c>
      <c r="B613" s="20">
        <v>3</v>
      </c>
      <c r="C613" s="20">
        <v>1</v>
      </c>
      <c r="D613" s="9">
        <f t="shared" si="81"/>
        <v>0</v>
      </c>
      <c r="E613" s="9">
        <f>'Attorney General'!F613</f>
        <v>4</v>
      </c>
    </row>
    <row r="614" spans="1:5" x14ac:dyDescent="0.2">
      <c r="A614" s="8" t="s">
        <v>553</v>
      </c>
      <c r="B614" s="20">
        <v>4</v>
      </c>
      <c r="C614" s="20">
        <v>1</v>
      </c>
      <c r="D614" s="9">
        <f t="shared" si="81"/>
        <v>1</v>
      </c>
      <c r="E614" s="9">
        <f>'Attorney General'!F614</f>
        <v>6</v>
      </c>
    </row>
    <row r="615" spans="1:5" x14ac:dyDescent="0.2">
      <c r="A615" s="8" t="s">
        <v>554</v>
      </c>
      <c r="B615" s="20">
        <v>7</v>
      </c>
      <c r="C615" s="20">
        <v>3</v>
      </c>
      <c r="D615" s="9">
        <f t="shared" si="81"/>
        <v>0</v>
      </c>
      <c r="E615" s="9">
        <f>'Attorney General'!F615</f>
        <v>10</v>
      </c>
    </row>
    <row r="616" spans="1:5" x14ac:dyDescent="0.2">
      <c r="A616" s="8" t="s">
        <v>555</v>
      </c>
      <c r="B616" s="20">
        <v>0</v>
      </c>
      <c r="C616" s="20">
        <v>0</v>
      </c>
      <c r="D616" s="9">
        <f t="shared" si="81"/>
        <v>0</v>
      </c>
      <c r="E616" s="9">
        <f>'Attorney General'!F616</f>
        <v>0</v>
      </c>
    </row>
    <row r="617" spans="1:5" x14ac:dyDescent="0.2">
      <c r="A617" s="8" t="s">
        <v>556</v>
      </c>
      <c r="B617" s="20">
        <v>1</v>
      </c>
      <c r="C617" s="20">
        <v>0</v>
      </c>
      <c r="D617" s="9">
        <f t="shared" si="81"/>
        <v>0</v>
      </c>
      <c r="E617" s="9">
        <f>'Attorney General'!F617</f>
        <v>1</v>
      </c>
    </row>
    <row r="618" spans="1:5" x14ac:dyDescent="0.2">
      <c r="A618" s="8" t="s">
        <v>557</v>
      </c>
      <c r="B618" s="20">
        <v>0</v>
      </c>
      <c r="C618" s="20">
        <v>1</v>
      </c>
      <c r="D618" s="9">
        <f t="shared" si="81"/>
        <v>0</v>
      </c>
      <c r="E618" s="9">
        <f>'Attorney General'!F618</f>
        <v>1</v>
      </c>
    </row>
    <row r="619" spans="1:5" x14ac:dyDescent="0.2">
      <c r="A619" s="8" t="s">
        <v>558</v>
      </c>
      <c r="B619" s="20">
        <v>3</v>
      </c>
      <c r="C619" s="20">
        <v>0</v>
      </c>
      <c r="D619" s="9">
        <f t="shared" si="81"/>
        <v>0</v>
      </c>
      <c r="E619" s="9">
        <f>'Attorney General'!F619</f>
        <v>3</v>
      </c>
    </row>
    <row r="620" spans="1:5" x14ac:dyDescent="0.2">
      <c r="A620" s="8" t="s">
        <v>559</v>
      </c>
      <c r="B620" s="20">
        <v>3</v>
      </c>
      <c r="C620" s="20">
        <v>2</v>
      </c>
      <c r="D620" s="9">
        <f t="shared" si="81"/>
        <v>0</v>
      </c>
      <c r="E620" s="9">
        <f>'Attorney General'!F620</f>
        <v>5</v>
      </c>
    </row>
    <row r="621" spans="1:5" x14ac:dyDescent="0.2">
      <c r="A621" s="8" t="s">
        <v>560</v>
      </c>
      <c r="B621" s="20">
        <v>2</v>
      </c>
      <c r="C621" s="20">
        <v>1</v>
      </c>
      <c r="D621" s="9">
        <f t="shared" si="81"/>
        <v>0</v>
      </c>
      <c r="E621" s="9">
        <f>'Attorney General'!F621</f>
        <v>3</v>
      </c>
    </row>
    <row r="622" spans="1:5" x14ac:dyDescent="0.2">
      <c r="A622" s="8" t="s">
        <v>561</v>
      </c>
      <c r="B622" s="20">
        <v>3</v>
      </c>
      <c r="C622" s="20">
        <v>4</v>
      </c>
      <c r="D622" s="9">
        <f t="shared" si="81"/>
        <v>0</v>
      </c>
      <c r="E622" s="9">
        <f>'Attorney General'!F622</f>
        <v>7</v>
      </c>
    </row>
    <row r="623" spans="1:5" x14ac:dyDescent="0.2">
      <c r="A623" s="8" t="s">
        <v>562</v>
      </c>
      <c r="B623" s="20">
        <v>4</v>
      </c>
      <c r="C623" s="20">
        <v>0</v>
      </c>
      <c r="D623" s="9">
        <f t="shared" si="81"/>
        <v>1</v>
      </c>
      <c r="E623" s="9">
        <f>'Attorney General'!F623</f>
        <v>5</v>
      </c>
    </row>
    <row r="624" spans="1:5" x14ac:dyDescent="0.2">
      <c r="A624" s="8" t="s">
        <v>563</v>
      </c>
      <c r="B624" s="20">
        <v>1</v>
      </c>
      <c r="C624" s="20">
        <v>0</v>
      </c>
      <c r="D624" s="9">
        <f t="shared" si="81"/>
        <v>0</v>
      </c>
      <c r="E624" s="9">
        <f>'Attorney General'!F624</f>
        <v>1</v>
      </c>
    </row>
    <row r="625" spans="1:5" x14ac:dyDescent="0.2">
      <c r="A625" s="8" t="s">
        <v>564</v>
      </c>
      <c r="B625" s="20">
        <v>4</v>
      </c>
      <c r="C625" s="20">
        <v>3</v>
      </c>
      <c r="D625" s="9">
        <f t="shared" si="81"/>
        <v>0</v>
      </c>
      <c r="E625" s="9">
        <f>'Attorney General'!F625</f>
        <v>7</v>
      </c>
    </row>
    <row r="626" spans="1:5" x14ac:dyDescent="0.2">
      <c r="A626" s="8" t="s">
        <v>565</v>
      </c>
      <c r="B626" s="20">
        <v>3</v>
      </c>
      <c r="C626" s="20">
        <v>5</v>
      </c>
      <c r="D626" s="9">
        <f t="shared" si="81"/>
        <v>0</v>
      </c>
      <c r="E626" s="9">
        <f>'Attorney General'!F626</f>
        <v>8</v>
      </c>
    </row>
    <row r="627" spans="1:5" x14ac:dyDescent="0.2">
      <c r="A627" s="8" t="s">
        <v>566</v>
      </c>
      <c r="B627" s="20">
        <v>5</v>
      </c>
      <c r="C627" s="20">
        <v>2</v>
      </c>
      <c r="D627" s="9">
        <f t="shared" si="81"/>
        <v>0</v>
      </c>
      <c r="E627" s="9">
        <f>'Attorney General'!F627</f>
        <v>7</v>
      </c>
    </row>
    <row r="628" spans="1:5" x14ac:dyDescent="0.2">
      <c r="A628" s="8" t="s">
        <v>567</v>
      </c>
      <c r="B628" s="20">
        <v>7</v>
      </c>
      <c r="C628" s="20">
        <v>8</v>
      </c>
      <c r="D628" s="9">
        <f t="shared" si="81"/>
        <v>3</v>
      </c>
      <c r="E628" s="9">
        <f>'Attorney General'!F628</f>
        <v>18</v>
      </c>
    </row>
    <row r="629" spans="1:5" x14ac:dyDescent="0.2">
      <c r="A629" s="8" t="s">
        <v>568</v>
      </c>
      <c r="B629" s="20">
        <v>3</v>
      </c>
      <c r="C629" s="20">
        <v>0</v>
      </c>
      <c r="D629" s="9">
        <f t="shared" si="81"/>
        <v>1</v>
      </c>
      <c r="E629" s="9">
        <f>'Attorney General'!F629</f>
        <v>4</v>
      </c>
    </row>
    <row r="630" spans="1:5" x14ac:dyDescent="0.2">
      <c r="A630" s="8" t="s">
        <v>569</v>
      </c>
      <c r="B630" s="20">
        <v>0</v>
      </c>
      <c r="C630" s="20">
        <v>2</v>
      </c>
      <c r="D630" s="9">
        <f t="shared" si="81"/>
        <v>0</v>
      </c>
      <c r="E630" s="9">
        <f>'Attorney General'!F630</f>
        <v>2</v>
      </c>
    </row>
    <row r="631" spans="1:5" x14ac:dyDescent="0.2">
      <c r="A631" s="8" t="s">
        <v>570</v>
      </c>
      <c r="B631" s="20">
        <v>4</v>
      </c>
      <c r="C631" s="20">
        <v>1</v>
      </c>
      <c r="D631" s="9">
        <f t="shared" si="81"/>
        <v>0</v>
      </c>
      <c r="E631" s="9">
        <f>'Attorney General'!F631</f>
        <v>5</v>
      </c>
    </row>
    <row r="632" spans="1:5" s="4" customFormat="1" x14ac:dyDescent="0.2">
      <c r="A632" s="7" t="s">
        <v>83</v>
      </c>
      <c r="B632" s="21">
        <f t="shared" ref="B632:C632" si="82">SUM(B601:B631)</f>
        <v>74</v>
      </c>
      <c r="C632" s="21">
        <f t="shared" si="82"/>
        <v>49</v>
      </c>
      <c r="D632" s="11">
        <f t="shared" si="81"/>
        <v>9</v>
      </c>
      <c r="E632" s="11">
        <f>'Attorney General'!F632</f>
        <v>132</v>
      </c>
    </row>
    <row r="633" spans="1:5" s="4" customFormat="1" x14ac:dyDescent="0.2">
      <c r="A633" s="6"/>
      <c r="B633" s="5"/>
      <c r="C633" s="5"/>
      <c r="D633" s="5"/>
      <c r="E633" s="5"/>
    </row>
    <row r="634" spans="1:5" s="4" customFormat="1" x14ac:dyDescent="0.2">
      <c r="A634" s="6" t="s">
        <v>84</v>
      </c>
      <c r="B634" s="5"/>
      <c r="C634" s="5"/>
      <c r="D634" s="5"/>
      <c r="E634" s="5"/>
    </row>
    <row r="635" spans="1:5" x14ac:dyDescent="0.2">
      <c r="A635" s="8" t="s">
        <v>571</v>
      </c>
      <c r="B635" s="20">
        <v>1</v>
      </c>
      <c r="C635" s="20">
        <v>2</v>
      </c>
      <c r="D635" s="9">
        <f>E635-SUM(B635:C635)</f>
        <v>0</v>
      </c>
      <c r="E635" s="9">
        <f>'Attorney General'!F635</f>
        <v>3</v>
      </c>
    </row>
    <row r="636" spans="1:5" x14ac:dyDescent="0.2">
      <c r="A636" s="8" t="s">
        <v>572</v>
      </c>
      <c r="B636" s="20">
        <v>0</v>
      </c>
      <c r="C636" s="20">
        <v>2</v>
      </c>
      <c r="D636" s="9">
        <f>E636-SUM(B636:C636)</f>
        <v>1</v>
      </c>
      <c r="E636" s="9">
        <f>'Attorney General'!F636</f>
        <v>3</v>
      </c>
    </row>
    <row r="637" spans="1:5" s="4" customFormat="1" x14ac:dyDescent="0.2">
      <c r="A637" s="7" t="s">
        <v>85</v>
      </c>
      <c r="B637" s="21">
        <f>SUM(B635:B636)</f>
        <v>1</v>
      </c>
      <c r="C637" s="21">
        <f t="shared" ref="C637" si="83">SUM(C635:C636)</f>
        <v>4</v>
      </c>
      <c r="D637" s="11">
        <f>E637-SUM(B637:C637)</f>
        <v>1</v>
      </c>
      <c r="E637" s="11">
        <f>'Attorney General'!F637</f>
        <v>6</v>
      </c>
    </row>
    <row r="638" spans="1:5" s="4" customFormat="1" x14ac:dyDescent="0.2">
      <c r="A638" s="6"/>
      <c r="B638" s="5"/>
      <c r="C638" s="5"/>
      <c r="D638" s="5"/>
      <c r="E638" s="5"/>
    </row>
    <row r="639" spans="1:5" s="4" customFormat="1" x14ac:dyDescent="0.2">
      <c r="A639" s="6" t="s">
        <v>86</v>
      </c>
      <c r="B639" s="5"/>
      <c r="C639" s="5"/>
      <c r="D639" s="5"/>
      <c r="E639" s="5"/>
    </row>
    <row r="640" spans="1:5" x14ac:dyDescent="0.2">
      <c r="A640" s="8" t="s">
        <v>573</v>
      </c>
      <c r="B640" s="20">
        <v>3</v>
      </c>
      <c r="C640" s="20">
        <v>2</v>
      </c>
      <c r="D640" s="9">
        <f t="shared" ref="D640:D662" si="84">E640-SUM(B640:C640)</f>
        <v>2</v>
      </c>
      <c r="E640" s="9">
        <f>'Attorney General'!F640</f>
        <v>7</v>
      </c>
    </row>
    <row r="641" spans="1:5" x14ac:dyDescent="0.2">
      <c r="A641" s="8" t="s">
        <v>574</v>
      </c>
      <c r="B641" s="20">
        <v>2</v>
      </c>
      <c r="C641" s="20">
        <v>0</v>
      </c>
      <c r="D641" s="9">
        <f t="shared" si="84"/>
        <v>1</v>
      </c>
      <c r="E641" s="9">
        <f>'Attorney General'!F641</f>
        <v>3</v>
      </c>
    </row>
    <row r="642" spans="1:5" x14ac:dyDescent="0.2">
      <c r="A642" s="8" t="s">
        <v>575</v>
      </c>
      <c r="B642" s="20">
        <v>2</v>
      </c>
      <c r="C642" s="20">
        <v>0</v>
      </c>
      <c r="D642" s="9">
        <f t="shared" si="84"/>
        <v>0</v>
      </c>
      <c r="E642" s="9">
        <f>'Attorney General'!F642</f>
        <v>2</v>
      </c>
    </row>
    <row r="643" spans="1:5" x14ac:dyDescent="0.2">
      <c r="A643" s="8" t="s">
        <v>576</v>
      </c>
      <c r="B643" s="20">
        <v>1</v>
      </c>
      <c r="C643" s="20">
        <v>1</v>
      </c>
      <c r="D643" s="9">
        <f t="shared" si="84"/>
        <v>0</v>
      </c>
      <c r="E643" s="9">
        <f>'Attorney General'!F643</f>
        <v>2</v>
      </c>
    </row>
    <row r="644" spans="1:5" x14ac:dyDescent="0.2">
      <c r="A644" s="8" t="s">
        <v>577</v>
      </c>
      <c r="B644" s="20">
        <v>6</v>
      </c>
      <c r="C644" s="20">
        <v>0</v>
      </c>
      <c r="D644" s="9">
        <f t="shared" si="84"/>
        <v>1</v>
      </c>
      <c r="E644" s="9">
        <f>'Attorney General'!F644</f>
        <v>7</v>
      </c>
    </row>
    <row r="645" spans="1:5" x14ac:dyDescent="0.2">
      <c r="A645" s="8" t="s">
        <v>578</v>
      </c>
      <c r="B645" s="20">
        <v>4</v>
      </c>
      <c r="C645" s="20">
        <v>1</v>
      </c>
      <c r="D645" s="9">
        <f t="shared" si="84"/>
        <v>0</v>
      </c>
      <c r="E645" s="9">
        <f>'Attorney General'!F645</f>
        <v>5</v>
      </c>
    </row>
    <row r="646" spans="1:5" x14ac:dyDescent="0.2">
      <c r="A646" s="8" t="s">
        <v>579</v>
      </c>
      <c r="B646" s="20">
        <v>0</v>
      </c>
      <c r="C646" s="20">
        <v>0</v>
      </c>
      <c r="D646" s="9">
        <f t="shared" si="84"/>
        <v>0</v>
      </c>
      <c r="E646" s="9">
        <f>'Attorney General'!F646</f>
        <v>0</v>
      </c>
    </row>
    <row r="647" spans="1:5" x14ac:dyDescent="0.2">
      <c r="A647" s="8" t="s">
        <v>580</v>
      </c>
      <c r="B647" s="20">
        <v>8</v>
      </c>
      <c r="C647" s="20">
        <v>2</v>
      </c>
      <c r="D647" s="9">
        <f t="shared" si="84"/>
        <v>0</v>
      </c>
      <c r="E647" s="9">
        <f>'Attorney General'!F647</f>
        <v>10</v>
      </c>
    </row>
    <row r="648" spans="1:5" x14ac:dyDescent="0.2">
      <c r="A648" s="8" t="s">
        <v>581</v>
      </c>
      <c r="B648" s="20">
        <v>3</v>
      </c>
      <c r="C648" s="20">
        <v>3</v>
      </c>
      <c r="D648" s="9">
        <f t="shared" si="84"/>
        <v>1</v>
      </c>
      <c r="E648" s="9">
        <f>'Attorney General'!F648</f>
        <v>7</v>
      </c>
    </row>
    <row r="649" spans="1:5" x14ac:dyDescent="0.2">
      <c r="A649" s="8" t="s">
        <v>582</v>
      </c>
      <c r="B649" s="20">
        <v>1</v>
      </c>
      <c r="C649" s="20">
        <v>1</v>
      </c>
      <c r="D649" s="9">
        <f t="shared" si="84"/>
        <v>0</v>
      </c>
      <c r="E649" s="9">
        <f>'Attorney General'!F649</f>
        <v>2</v>
      </c>
    </row>
    <row r="650" spans="1:5" x14ac:dyDescent="0.2">
      <c r="A650" s="8" t="s">
        <v>583</v>
      </c>
      <c r="B650" s="20">
        <v>2</v>
      </c>
      <c r="C650" s="20">
        <v>3</v>
      </c>
      <c r="D650" s="9">
        <f t="shared" si="84"/>
        <v>0</v>
      </c>
      <c r="E650" s="9">
        <f>'Attorney General'!F650</f>
        <v>5</v>
      </c>
    </row>
    <row r="651" spans="1:5" x14ac:dyDescent="0.2">
      <c r="A651" s="8" t="s">
        <v>584</v>
      </c>
      <c r="B651" s="20">
        <v>1</v>
      </c>
      <c r="C651" s="20">
        <v>1</v>
      </c>
      <c r="D651" s="9">
        <f t="shared" si="84"/>
        <v>0</v>
      </c>
      <c r="E651" s="9">
        <f>'Attorney General'!F651</f>
        <v>2</v>
      </c>
    </row>
    <row r="652" spans="1:5" x14ac:dyDescent="0.2">
      <c r="A652" s="8" t="s">
        <v>585</v>
      </c>
      <c r="B652" s="20">
        <v>2</v>
      </c>
      <c r="C652" s="20">
        <v>1</v>
      </c>
      <c r="D652" s="9">
        <f t="shared" si="84"/>
        <v>0</v>
      </c>
      <c r="E652" s="9">
        <f>'Attorney General'!F652</f>
        <v>3</v>
      </c>
    </row>
    <row r="653" spans="1:5" x14ac:dyDescent="0.2">
      <c r="A653" s="8" t="s">
        <v>586</v>
      </c>
      <c r="B653" s="20">
        <v>4</v>
      </c>
      <c r="C653" s="20">
        <v>1</v>
      </c>
      <c r="D653" s="9">
        <f t="shared" si="84"/>
        <v>0</v>
      </c>
      <c r="E653" s="9">
        <f>'Attorney General'!F653</f>
        <v>5</v>
      </c>
    </row>
    <row r="654" spans="1:5" x14ac:dyDescent="0.2">
      <c r="A654" s="8" t="s">
        <v>587</v>
      </c>
      <c r="B654" s="20">
        <v>0</v>
      </c>
      <c r="C654" s="20">
        <v>1</v>
      </c>
      <c r="D654" s="9">
        <f t="shared" si="84"/>
        <v>0</v>
      </c>
      <c r="E654" s="9">
        <f>'Attorney General'!F654</f>
        <v>1</v>
      </c>
    </row>
    <row r="655" spans="1:5" x14ac:dyDescent="0.2">
      <c r="A655" s="8" t="s">
        <v>588</v>
      </c>
      <c r="B655" s="20">
        <v>2</v>
      </c>
      <c r="C655" s="20">
        <v>2</v>
      </c>
      <c r="D655" s="9">
        <f t="shared" si="84"/>
        <v>0</v>
      </c>
      <c r="E655" s="9">
        <f>'Attorney General'!F655</f>
        <v>4</v>
      </c>
    </row>
    <row r="656" spans="1:5" x14ac:dyDescent="0.2">
      <c r="A656" s="8" t="s">
        <v>589</v>
      </c>
      <c r="B656" s="20">
        <v>5</v>
      </c>
      <c r="C656" s="20">
        <v>0</v>
      </c>
      <c r="D656" s="9">
        <f t="shared" si="84"/>
        <v>0</v>
      </c>
      <c r="E656" s="9">
        <f>'Attorney General'!F656</f>
        <v>5</v>
      </c>
    </row>
    <row r="657" spans="1:5" x14ac:dyDescent="0.2">
      <c r="A657" s="8" t="s">
        <v>590</v>
      </c>
      <c r="B657" s="20">
        <v>2</v>
      </c>
      <c r="C657" s="20">
        <v>0</v>
      </c>
      <c r="D657" s="9">
        <f t="shared" si="84"/>
        <v>0</v>
      </c>
      <c r="E657" s="9">
        <f>'Attorney General'!F657</f>
        <v>2</v>
      </c>
    </row>
    <row r="658" spans="1:5" x14ac:dyDescent="0.2">
      <c r="A658" s="8" t="s">
        <v>591</v>
      </c>
      <c r="B658" s="20">
        <v>1</v>
      </c>
      <c r="C658" s="20">
        <v>0</v>
      </c>
      <c r="D658" s="9">
        <f t="shared" si="84"/>
        <v>1</v>
      </c>
      <c r="E658" s="9">
        <f>'Attorney General'!F658</f>
        <v>2</v>
      </c>
    </row>
    <row r="659" spans="1:5" x14ac:dyDescent="0.2">
      <c r="A659" s="8" t="s">
        <v>592</v>
      </c>
      <c r="B659" s="20">
        <v>2</v>
      </c>
      <c r="C659" s="20">
        <v>1</v>
      </c>
      <c r="D659" s="9">
        <f t="shared" si="84"/>
        <v>0</v>
      </c>
      <c r="E659" s="9">
        <f>'Attorney General'!F659</f>
        <v>3</v>
      </c>
    </row>
    <row r="660" spans="1:5" x14ac:dyDescent="0.2">
      <c r="A660" s="8" t="s">
        <v>593</v>
      </c>
      <c r="B660" s="20">
        <v>2</v>
      </c>
      <c r="C660" s="20">
        <v>3</v>
      </c>
      <c r="D660" s="9">
        <f t="shared" si="84"/>
        <v>0</v>
      </c>
      <c r="E660" s="9">
        <f>'Attorney General'!F660</f>
        <v>5</v>
      </c>
    </row>
    <row r="661" spans="1:5" x14ac:dyDescent="0.2">
      <c r="A661" s="8" t="s">
        <v>594</v>
      </c>
      <c r="B661" s="20">
        <v>0</v>
      </c>
      <c r="C661" s="20">
        <v>0</v>
      </c>
      <c r="D661" s="9">
        <f t="shared" si="84"/>
        <v>0</v>
      </c>
      <c r="E661" s="9">
        <f>'Attorney General'!F661</f>
        <v>0</v>
      </c>
    </row>
    <row r="662" spans="1:5" s="4" customFormat="1" x14ac:dyDescent="0.2">
      <c r="A662" s="7" t="s">
        <v>87</v>
      </c>
      <c r="B662" s="21">
        <f t="shared" ref="B662:C662" si="85">SUM(B640:B661)</f>
        <v>53</v>
      </c>
      <c r="C662" s="21">
        <f t="shared" si="85"/>
        <v>23</v>
      </c>
      <c r="D662" s="11">
        <f t="shared" si="84"/>
        <v>6</v>
      </c>
      <c r="E662" s="11">
        <f>'Attorney General'!F662</f>
        <v>82</v>
      </c>
    </row>
    <row r="663" spans="1:5" x14ac:dyDescent="0.2">
      <c r="A663" s="6"/>
    </row>
    <row r="664" spans="1:5" x14ac:dyDescent="0.2">
      <c r="A664" s="6"/>
    </row>
    <row r="665" spans="1:5" x14ac:dyDescent="0.2">
      <c r="A665" s="6" t="s">
        <v>611</v>
      </c>
    </row>
    <row r="666" spans="1:5" s="4" customFormat="1" x14ac:dyDescent="0.2">
      <c r="A666" s="7" t="s">
        <v>88</v>
      </c>
      <c r="B666" s="21">
        <f t="shared" ref="B666:C666" si="86">B233</f>
        <v>141</v>
      </c>
      <c r="C666" s="21">
        <f t="shared" si="86"/>
        <v>179</v>
      </c>
      <c r="D666" s="11">
        <f t="shared" ref="D666:D693" si="87">E666-SUM(B666:C666)</f>
        <v>42</v>
      </c>
      <c r="E666" s="11">
        <f>'Attorney General'!F666</f>
        <v>362</v>
      </c>
    </row>
    <row r="667" spans="1:5" s="4" customFormat="1" x14ac:dyDescent="0.2">
      <c r="A667" s="7" t="s">
        <v>89</v>
      </c>
      <c r="B667" s="21">
        <f t="shared" ref="B667:C667" si="88">B267</f>
        <v>25</v>
      </c>
      <c r="C667" s="21">
        <f t="shared" si="88"/>
        <v>18</v>
      </c>
      <c r="D667" s="11">
        <f t="shared" si="87"/>
        <v>5</v>
      </c>
      <c r="E667" s="11">
        <f>'Attorney General'!F667</f>
        <v>48</v>
      </c>
    </row>
    <row r="668" spans="1:5" s="4" customFormat="1" x14ac:dyDescent="0.2">
      <c r="A668" s="7" t="s">
        <v>36</v>
      </c>
      <c r="B668" s="21">
        <f t="shared" ref="B668:C668" si="89">B297</f>
        <v>16</v>
      </c>
      <c r="C668" s="21">
        <f t="shared" si="89"/>
        <v>16</v>
      </c>
      <c r="D668" s="11">
        <f t="shared" si="87"/>
        <v>2</v>
      </c>
      <c r="E668" s="11">
        <f>'Attorney General'!F668</f>
        <v>34</v>
      </c>
    </row>
    <row r="669" spans="1:5" s="4" customFormat="1" x14ac:dyDescent="0.2">
      <c r="A669" s="7" t="s">
        <v>37</v>
      </c>
      <c r="B669" s="21">
        <f t="shared" ref="B669:C669" si="90">B304</f>
        <v>8</v>
      </c>
      <c r="C669" s="21">
        <f t="shared" si="90"/>
        <v>5</v>
      </c>
      <c r="D669" s="11">
        <f t="shared" si="87"/>
        <v>0</v>
      </c>
      <c r="E669" s="11">
        <f>'Attorney General'!F669</f>
        <v>13</v>
      </c>
    </row>
    <row r="670" spans="1:5" s="4" customFormat="1" x14ac:dyDescent="0.2">
      <c r="A670" s="7" t="s">
        <v>40</v>
      </c>
      <c r="B670" s="21">
        <f t="shared" ref="B670:C670" si="91">B356</f>
        <v>99</v>
      </c>
      <c r="C670" s="21">
        <f t="shared" si="91"/>
        <v>88</v>
      </c>
      <c r="D670" s="11">
        <f t="shared" si="87"/>
        <v>24</v>
      </c>
      <c r="E670" s="11">
        <f>'Attorney General'!F670</f>
        <v>211</v>
      </c>
    </row>
    <row r="671" spans="1:5" s="4" customFormat="1" x14ac:dyDescent="0.2">
      <c r="A671" s="7" t="s">
        <v>42</v>
      </c>
      <c r="B671" s="21">
        <f t="shared" ref="B671:C671" si="92">B365</f>
        <v>24</v>
      </c>
      <c r="C671" s="21">
        <f t="shared" si="92"/>
        <v>11</v>
      </c>
      <c r="D671" s="11">
        <f t="shared" si="87"/>
        <v>4</v>
      </c>
      <c r="E671" s="11">
        <f>'Attorney General'!F671</f>
        <v>39</v>
      </c>
    </row>
    <row r="672" spans="1:5" s="4" customFormat="1" x14ac:dyDescent="0.2">
      <c r="A672" s="7" t="s">
        <v>44</v>
      </c>
      <c r="B672" s="21">
        <f t="shared" ref="B672:C672" si="93">B372</f>
        <v>4</v>
      </c>
      <c r="C672" s="21">
        <f t="shared" si="93"/>
        <v>2</v>
      </c>
      <c r="D672" s="11">
        <f t="shared" si="87"/>
        <v>0</v>
      </c>
      <c r="E672" s="11">
        <f>'Attorney General'!F672</f>
        <v>6</v>
      </c>
    </row>
    <row r="673" spans="1:5" s="4" customFormat="1" x14ac:dyDescent="0.2">
      <c r="A673" s="7" t="s">
        <v>46</v>
      </c>
      <c r="B673" s="21">
        <f t="shared" ref="B673:C673" si="94">B379</f>
        <v>1</v>
      </c>
      <c r="C673" s="21">
        <f t="shared" si="94"/>
        <v>0</v>
      </c>
      <c r="D673" s="11">
        <f t="shared" si="87"/>
        <v>0</v>
      </c>
      <c r="E673" s="11">
        <f>'Attorney General'!F673</f>
        <v>1</v>
      </c>
    </row>
    <row r="674" spans="1:5" s="4" customFormat="1" x14ac:dyDescent="0.2">
      <c r="A674" s="7" t="s">
        <v>48</v>
      </c>
      <c r="B674" s="21">
        <f t="shared" ref="B674:C674" si="95">B420</f>
        <v>77</v>
      </c>
      <c r="C674" s="21">
        <f t="shared" si="95"/>
        <v>80</v>
      </c>
      <c r="D674" s="11">
        <f t="shared" si="87"/>
        <v>11</v>
      </c>
      <c r="E674" s="11">
        <f>'Attorney General'!F674</f>
        <v>168</v>
      </c>
    </row>
    <row r="675" spans="1:5" s="4" customFormat="1" x14ac:dyDescent="0.2">
      <c r="A675" s="7" t="s">
        <v>50</v>
      </c>
      <c r="B675" s="21">
        <f t="shared" ref="B675:C675" si="96">B438</f>
        <v>22</v>
      </c>
      <c r="C675" s="21">
        <f t="shared" si="96"/>
        <v>25</v>
      </c>
      <c r="D675" s="11">
        <f t="shared" si="87"/>
        <v>3</v>
      </c>
      <c r="E675" s="11">
        <f>'Attorney General'!F675</f>
        <v>50</v>
      </c>
    </row>
    <row r="676" spans="1:5" s="4" customFormat="1" x14ac:dyDescent="0.2">
      <c r="A676" s="7" t="s">
        <v>52</v>
      </c>
      <c r="B676" s="21">
        <f t="shared" ref="B676:C676" si="97">B443</f>
        <v>4</v>
      </c>
      <c r="C676" s="21">
        <f t="shared" si="97"/>
        <v>1</v>
      </c>
      <c r="D676" s="11">
        <f t="shared" si="87"/>
        <v>0</v>
      </c>
      <c r="E676" s="11">
        <f>'Attorney General'!F676</f>
        <v>5</v>
      </c>
    </row>
    <row r="677" spans="1:5" s="4" customFormat="1" x14ac:dyDescent="0.2">
      <c r="A677" s="7" t="s">
        <v>90</v>
      </c>
      <c r="B677" s="21">
        <f t="shared" ref="B677:C677" si="98">B449</f>
        <v>10</v>
      </c>
      <c r="C677" s="21">
        <f t="shared" si="98"/>
        <v>10</v>
      </c>
      <c r="D677" s="11">
        <f t="shared" si="87"/>
        <v>0</v>
      </c>
      <c r="E677" s="11">
        <f>'Attorney General'!F677</f>
        <v>20</v>
      </c>
    </row>
    <row r="678" spans="1:5" s="4" customFormat="1" x14ac:dyDescent="0.2">
      <c r="A678" s="7" t="s">
        <v>56</v>
      </c>
      <c r="B678" s="21">
        <f t="shared" ref="B678:C678" si="99">B457</f>
        <v>12</v>
      </c>
      <c r="C678" s="21">
        <f t="shared" si="99"/>
        <v>10</v>
      </c>
      <c r="D678" s="11">
        <f t="shared" si="87"/>
        <v>0</v>
      </c>
      <c r="E678" s="11">
        <f>'Attorney General'!F678</f>
        <v>22</v>
      </c>
    </row>
    <row r="679" spans="1:5" s="4" customFormat="1" x14ac:dyDescent="0.2">
      <c r="A679" s="7" t="s">
        <v>58</v>
      </c>
      <c r="B679" s="21">
        <f t="shared" ref="B679:C679" si="100">B463</f>
        <v>6</v>
      </c>
      <c r="C679" s="21">
        <f t="shared" si="100"/>
        <v>4</v>
      </c>
      <c r="D679" s="11">
        <f t="shared" si="87"/>
        <v>0</v>
      </c>
      <c r="E679" s="11">
        <f>'Attorney General'!F679</f>
        <v>10</v>
      </c>
    </row>
    <row r="680" spans="1:5" s="4" customFormat="1" x14ac:dyDescent="0.2">
      <c r="A680" s="7" t="s">
        <v>60</v>
      </c>
      <c r="B680" s="21">
        <f t="shared" ref="B680:C680" si="101">B471</f>
        <v>13</v>
      </c>
      <c r="C680" s="21">
        <f t="shared" si="101"/>
        <v>9</v>
      </c>
      <c r="D680" s="11">
        <f t="shared" si="87"/>
        <v>2</v>
      </c>
      <c r="E680" s="11">
        <f>'Attorney General'!F680</f>
        <v>24</v>
      </c>
    </row>
    <row r="681" spans="1:5" s="4" customFormat="1" x14ac:dyDescent="0.2">
      <c r="A681" s="7" t="s">
        <v>62</v>
      </c>
      <c r="B681" s="21">
        <f t="shared" ref="B681:C681" si="102">B482</f>
        <v>10</v>
      </c>
      <c r="C681" s="21">
        <f t="shared" si="102"/>
        <v>13</v>
      </c>
      <c r="D681" s="11">
        <f t="shared" si="87"/>
        <v>1</v>
      </c>
      <c r="E681" s="11">
        <f>'Attorney General'!F681</f>
        <v>24</v>
      </c>
    </row>
    <row r="682" spans="1:5" s="4" customFormat="1" x14ac:dyDescent="0.2">
      <c r="A682" s="7" t="s">
        <v>64</v>
      </c>
      <c r="B682" s="21">
        <f t="shared" ref="B682:C682" si="103">B495</f>
        <v>11</v>
      </c>
      <c r="C682" s="21">
        <f t="shared" si="103"/>
        <v>7</v>
      </c>
      <c r="D682" s="11">
        <f t="shared" si="87"/>
        <v>2</v>
      </c>
      <c r="E682" s="11">
        <f>'Attorney General'!F682</f>
        <v>20</v>
      </c>
    </row>
    <row r="683" spans="1:5" s="4" customFormat="1" x14ac:dyDescent="0.2">
      <c r="A683" s="7" t="s">
        <v>66</v>
      </c>
      <c r="B683" s="21">
        <f t="shared" ref="B683:C683" si="104">B536</f>
        <v>71</v>
      </c>
      <c r="C683" s="21">
        <f t="shared" si="104"/>
        <v>34</v>
      </c>
      <c r="D683" s="11">
        <f t="shared" si="87"/>
        <v>13</v>
      </c>
      <c r="E683" s="11">
        <f>'Attorney General'!F683</f>
        <v>118</v>
      </c>
    </row>
    <row r="684" spans="1:5" s="4" customFormat="1" x14ac:dyDescent="0.2">
      <c r="A684" s="7" t="s">
        <v>68</v>
      </c>
      <c r="B684" s="21">
        <f t="shared" ref="B684:C684" si="105">B540</f>
        <v>6</v>
      </c>
      <c r="C684" s="21">
        <f t="shared" si="105"/>
        <v>1</v>
      </c>
      <c r="D684" s="11">
        <f t="shared" si="87"/>
        <v>0</v>
      </c>
      <c r="E684" s="11">
        <f>'Attorney General'!F684</f>
        <v>7</v>
      </c>
    </row>
    <row r="685" spans="1:5" s="4" customFormat="1" x14ac:dyDescent="0.2">
      <c r="A685" s="7" t="s">
        <v>70</v>
      </c>
      <c r="B685" s="21">
        <f t="shared" ref="B685:C685" si="106">B560</f>
        <v>60</v>
      </c>
      <c r="C685" s="21">
        <f t="shared" si="106"/>
        <v>45</v>
      </c>
      <c r="D685" s="11">
        <f t="shared" si="87"/>
        <v>27</v>
      </c>
      <c r="E685" s="11">
        <f>'Attorney General'!F685</f>
        <v>132</v>
      </c>
    </row>
    <row r="686" spans="1:5" s="4" customFormat="1" x14ac:dyDescent="0.2">
      <c r="A686" s="7" t="s">
        <v>72</v>
      </c>
      <c r="B686" s="21">
        <f t="shared" ref="B686:C686" si="107">B565</f>
        <v>5</v>
      </c>
      <c r="C686" s="21">
        <f t="shared" si="107"/>
        <v>1</v>
      </c>
      <c r="D686" s="11">
        <f t="shared" si="87"/>
        <v>1</v>
      </c>
      <c r="E686" s="11">
        <f>'Attorney General'!F686</f>
        <v>7</v>
      </c>
    </row>
    <row r="687" spans="1:5" s="4" customFormat="1" x14ac:dyDescent="0.2">
      <c r="A687" s="7" t="s">
        <v>74</v>
      </c>
      <c r="B687" s="21">
        <f t="shared" ref="B687:C687" si="108">B572</f>
        <v>10</v>
      </c>
      <c r="C687" s="21">
        <f t="shared" si="108"/>
        <v>7</v>
      </c>
      <c r="D687" s="11">
        <f t="shared" si="87"/>
        <v>2</v>
      </c>
      <c r="E687" s="11">
        <f>'Attorney General'!F687</f>
        <v>19</v>
      </c>
    </row>
    <row r="688" spans="1:5" s="4" customFormat="1" x14ac:dyDescent="0.2">
      <c r="A688" s="7" t="s">
        <v>76</v>
      </c>
      <c r="B688" s="21">
        <f t="shared" ref="B688:C688" si="109">B578</f>
        <v>2</v>
      </c>
      <c r="C688" s="21">
        <f t="shared" si="109"/>
        <v>3</v>
      </c>
      <c r="D688" s="11">
        <f t="shared" si="87"/>
        <v>1</v>
      </c>
      <c r="E688" s="11">
        <f>'Attorney General'!F688</f>
        <v>6</v>
      </c>
    </row>
    <row r="689" spans="1:5" s="4" customFormat="1" x14ac:dyDescent="0.2">
      <c r="A689" s="7" t="s">
        <v>78</v>
      </c>
      <c r="B689" s="21">
        <f t="shared" ref="B689:C689" si="110">B594</f>
        <v>55</v>
      </c>
      <c r="C689" s="21">
        <f t="shared" si="110"/>
        <v>29</v>
      </c>
      <c r="D689" s="11">
        <f t="shared" si="87"/>
        <v>10</v>
      </c>
      <c r="E689" s="11">
        <f>'Attorney General'!F689</f>
        <v>94</v>
      </c>
    </row>
    <row r="690" spans="1:5" s="4" customFormat="1" x14ac:dyDescent="0.2">
      <c r="A690" s="7" t="s">
        <v>80</v>
      </c>
      <c r="B690" s="21">
        <f t="shared" ref="B690:C690" si="111">B598</f>
        <v>2</v>
      </c>
      <c r="C690" s="21">
        <f t="shared" si="111"/>
        <v>1</v>
      </c>
      <c r="D690" s="11">
        <f t="shared" si="87"/>
        <v>0</v>
      </c>
      <c r="E690" s="11">
        <f>'Attorney General'!F690</f>
        <v>3</v>
      </c>
    </row>
    <row r="691" spans="1:5" s="4" customFormat="1" x14ac:dyDescent="0.2">
      <c r="A691" s="7" t="s">
        <v>82</v>
      </c>
      <c r="B691" s="21">
        <f t="shared" ref="B691:C691" si="112">B632</f>
        <v>74</v>
      </c>
      <c r="C691" s="21">
        <f t="shared" si="112"/>
        <v>49</v>
      </c>
      <c r="D691" s="11">
        <f t="shared" si="87"/>
        <v>9</v>
      </c>
      <c r="E691" s="11">
        <f>'Attorney General'!F691</f>
        <v>132</v>
      </c>
    </row>
    <row r="692" spans="1:5" s="4" customFormat="1" x14ac:dyDescent="0.2">
      <c r="A692" s="7" t="s">
        <v>84</v>
      </c>
      <c r="B692" s="21">
        <f t="shared" ref="B692:C692" si="113">B637</f>
        <v>1</v>
      </c>
      <c r="C692" s="21">
        <f t="shared" si="113"/>
        <v>4</v>
      </c>
      <c r="D692" s="11">
        <f t="shared" si="87"/>
        <v>1</v>
      </c>
      <c r="E692" s="11">
        <f>'Attorney General'!F692</f>
        <v>6</v>
      </c>
    </row>
    <row r="693" spans="1:5" s="4" customFormat="1" x14ac:dyDescent="0.2">
      <c r="A693" s="7" t="s">
        <v>86</v>
      </c>
      <c r="B693" s="21">
        <f>B662</f>
        <v>53</v>
      </c>
      <c r="C693" s="21">
        <f t="shared" ref="C693" si="114">C662</f>
        <v>23</v>
      </c>
      <c r="D693" s="11">
        <f t="shared" si="87"/>
        <v>6</v>
      </c>
      <c r="E693" s="11">
        <f>'Attorney General'!F693</f>
        <v>82</v>
      </c>
    </row>
    <row r="694" spans="1:5" s="4" customFormat="1" x14ac:dyDescent="0.2">
      <c r="A694" s="6"/>
      <c r="B694" s="5"/>
      <c r="C694" s="5"/>
      <c r="D694" s="5"/>
      <c r="E694" s="5"/>
    </row>
    <row r="695" spans="1:5" s="4" customFormat="1" x14ac:dyDescent="0.2">
      <c r="A695" s="7" t="s">
        <v>91</v>
      </c>
      <c r="B695" s="21">
        <f>SUM(B666:B693)</f>
        <v>822</v>
      </c>
      <c r="C695" s="21">
        <f t="shared" ref="C695:D695" si="115">SUM(C666:C693)</f>
        <v>675</v>
      </c>
      <c r="D695" s="21">
        <f t="shared" si="115"/>
        <v>166</v>
      </c>
      <c r="E695" s="11">
        <f>'Attorney General'!F695</f>
        <v>1663</v>
      </c>
    </row>
  </sheetData>
  <printOptions horizontalCentered="1"/>
  <pageMargins left="0.2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95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612</v>
      </c>
      <c r="B1" s="16" t="s">
        <v>615</v>
      </c>
      <c r="C1" s="16" t="s">
        <v>616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613</v>
      </c>
      <c r="C2" s="19" t="s">
        <v>614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s="4" customFormat="1" x14ac:dyDescent="0.2">
      <c r="A6" s="6" t="s">
        <v>3</v>
      </c>
      <c r="B6" s="5"/>
      <c r="C6" s="5"/>
      <c r="D6" s="5"/>
      <c r="E6" s="5"/>
    </row>
    <row r="7" spans="1:5" x14ac:dyDescent="0.2">
      <c r="A7" s="8" t="s">
        <v>95</v>
      </c>
      <c r="B7" s="9">
        <v>5</v>
      </c>
      <c r="C7" s="9">
        <v>4</v>
      </c>
      <c r="D7" s="9">
        <f t="shared" ref="D7:D23" si="0">E7-SUM(B7:C7)</f>
        <v>0</v>
      </c>
      <c r="E7" s="9">
        <f>'Attorney General'!F7</f>
        <v>9</v>
      </c>
    </row>
    <row r="8" spans="1:5" x14ac:dyDescent="0.2">
      <c r="A8" s="8" t="s">
        <v>96</v>
      </c>
      <c r="B8" s="9">
        <v>1</v>
      </c>
      <c r="C8" s="9">
        <v>6</v>
      </c>
      <c r="D8" s="9">
        <f t="shared" si="0"/>
        <v>2</v>
      </c>
      <c r="E8" s="9">
        <f>'Attorney General'!F8</f>
        <v>9</v>
      </c>
    </row>
    <row r="9" spans="1:5" x14ac:dyDescent="0.2">
      <c r="A9" s="8" t="s">
        <v>97</v>
      </c>
      <c r="B9" s="9">
        <v>0</v>
      </c>
      <c r="C9" s="9">
        <v>2</v>
      </c>
      <c r="D9" s="9">
        <f t="shared" si="0"/>
        <v>0</v>
      </c>
      <c r="E9" s="9">
        <f>'Attorney General'!F9</f>
        <v>2</v>
      </c>
    </row>
    <row r="10" spans="1:5" x14ac:dyDescent="0.2">
      <c r="A10" s="8" t="s">
        <v>98</v>
      </c>
      <c r="B10" s="9">
        <v>2</v>
      </c>
      <c r="C10" s="9">
        <v>3</v>
      </c>
      <c r="D10" s="9">
        <f t="shared" si="0"/>
        <v>2</v>
      </c>
      <c r="E10" s="9">
        <f>'Attorney General'!F10</f>
        <v>7</v>
      </c>
    </row>
    <row r="11" spans="1:5" x14ac:dyDescent="0.2">
      <c r="A11" s="8" t="s">
        <v>99</v>
      </c>
      <c r="B11" s="9">
        <v>0</v>
      </c>
      <c r="C11" s="9">
        <v>0</v>
      </c>
      <c r="D11" s="9">
        <f t="shared" si="0"/>
        <v>0</v>
      </c>
      <c r="E11" s="9">
        <f>'Attorney General'!F11</f>
        <v>0</v>
      </c>
    </row>
    <row r="12" spans="1:5" x14ac:dyDescent="0.2">
      <c r="A12" s="8" t="s">
        <v>100</v>
      </c>
      <c r="B12" s="9">
        <v>1</v>
      </c>
      <c r="C12" s="9">
        <v>2</v>
      </c>
      <c r="D12" s="9">
        <f t="shared" si="0"/>
        <v>0</v>
      </c>
      <c r="E12" s="9">
        <f>'Attorney General'!F12</f>
        <v>3</v>
      </c>
    </row>
    <row r="13" spans="1:5" x14ac:dyDescent="0.2">
      <c r="A13" s="8" t="s">
        <v>101</v>
      </c>
      <c r="B13" s="9">
        <v>0</v>
      </c>
      <c r="C13" s="9">
        <v>0</v>
      </c>
      <c r="D13" s="9">
        <f t="shared" si="0"/>
        <v>3</v>
      </c>
      <c r="E13" s="9">
        <f>'Attorney General'!F13</f>
        <v>3</v>
      </c>
    </row>
    <row r="14" spans="1:5" x14ac:dyDescent="0.2">
      <c r="A14" s="8" t="s">
        <v>102</v>
      </c>
      <c r="B14" s="9">
        <v>1</v>
      </c>
      <c r="C14" s="9">
        <v>4</v>
      </c>
      <c r="D14" s="9">
        <f t="shared" si="0"/>
        <v>3</v>
      </c>
      <c r="E14" s="9">
        <f>'Attorney General'!F14</f>
        <v>8</v>
      </c>
    </row>
    <row r="15" spans="1:5" x14ac:dyDescent="0.2">
      <c r="A15" s="8" t="s">
        <v>103</v>
      </c>
      <c r="B15" s="9">
        <v>1</v>
      </c>
      <c r="C15" s="9">
        <v>1</v>
      </c>
      <c r="D15" s="9">
        <f t="shared" si="0"/>
        <v>2</v>
      </c>
      <c r="E15" s="9">
        <f>'Attorney General'!F15</f>
        <v>4</v>
      </c>
    </row>
    <row r="16" spans="1:5" x14ac:dyDescent="0.2">
      <c r="A16" s="8" t="s">
        <v>104</v>
      </c>
      <c r="B16" s="9">
        <v>3</v>
      </c>
      <c r="C16" s="9">
        <v>7</v>
      </c>
      <c r="D16" s="9">
        <f t="shared" si="0"/>
        <v>3</v>
      </c>
      <c r="E16" s="9">
        <f>'Attorney General'!F16</f>
        <v>13</v>
      </c>
    </row>
    <row r="17" spans="1:5" x14ac:dyDescent="0.2">
      <c r="A17" s="8" t="s">
        <v>105</v>
      </c>
      <c r="B17" s="9">
        <v>0</v>
      </c>
      <c r="C17" s="9">
        <v>1</v>
      </c>
      <c r="D17" s="9">
        <f t="shared" si="0"/>
        <v>1</v>
      </c>
      <c r="E17" s="9">
        <f>'Attorney General'!F17</f>
        <v>2</v>
      </c>
    </row>
    <row r="18" spans="1:5" x14ac:dyDescent="0.2">
      <c r="A18" s="8" t="s">
        <v>106</v>
      </c>
      <c r="B18" s="9">
        <v>0</v>
      </c>
      <c r="C18" s="9">
        <v>0</v>
      </c>
      <c r="D18" s="9">
        <f t="shared" si="0"/>
        <v>0</v>
      </c>
      <c r="E18" s="9">
        <f>'Attorney General'!F18</f>
        <v>0</v>
      </c>
    </row>
    <row r="19" spans="1:5" x14ac:dyDescent="0.2">
      <c r="A19" s="8" t="s">
        <v>107</v>
      </c>
      <c r="B19" s="9">
        <v>1</v>
      </c>
      <c r="C19" s="9">
        <v>1</v>
      </c>
      <c r="D19" s="9">
        <f t="shared" si="0"/>
        <v>0</v>
      </c>
      <c r="E19" s="9">
        <f>'Attorney General'!F19</f>
        <v>2</v>
      </c>
    </row>
    <row r="20" spans="1:5" x14ac:dyDescent="0.2">
      <c r="A20" s="8" t="s">
        <v>108</v>
      </c>
      <c r="B20" s="9">
        <v>3</v>
      </c>
      <c r="C20" s="9">
        <v>3</v>
      </c>
      <c r="D20" s="9">
        <f t="shared" si="0"/>
        <v>3</v>
      </c>
      <c r="E20" s="9">
        <f>'Attorney General'!F20</f>
        <v>9</v>
      </c>
    </row>
    <row r="21" spans="1:5" x14ac:dyDescent="0.2">
      <c r="A21" s="8" t="s">
        <v>109</v>
      </c>
      <c r="B21" s="9">
        <v>1</v>
      </c>
      <c r="C21" s="9">
        <v>2</v>
      </c>
      <c r="D21" s="9">
        <f t="shared" si="0"/>
        <v>2</v>
      </c>
      <c r="E21" s="9">
        <f>'Attorney General'!F21</f>
        <v>5</v>
      </c>
    </row>
    <row r="22" spans="1:5" x14ac:dyDescent="0.2">
      <c r="A22" s="8" t="s">
        <v>110</v>
      </c>
      <c r="B22" s="9">
        <v>0</v>
      </c>
      <c r="C22" s="9">
        <v>4</v>
      </c>
      <c r="D22" s="9">
        <f t="shared" si="0"/>
        <v>0</v>
      </c>
      <c r="E22" s="9">
        <f>'Attorney General'!F22</f>
        <v>4</v>
      </c>
    </row>
    <row r="23" spans="1:5" s="4" customFormat="1" x14ac:dyDescent="0.2">
      <c r="A23" s="12" t="s">
        <v>4</v>
      </c>
      <c r="B23" s="11">
        <f t="shared" ref="B23:C23" si="1">SUM(B7:B22)</f>
        <v>19</v>
      </c>
      <c r="C23" s="11">
        <f t="shared" si="1"/>
        <v>40</v>
      </c>
      <c r="D23" s="11">
        <f t="shared" si="0"/>
        <v>21</v>
      </c>
      <c r="E23" s="11">
        <f>'Attorney General'!F23</f>
        <v>80</v>
      </c>
    </row>
    <row r="24" spans="1:5" x14ac:dyDescent="0.2">
      <c r="A24" s="6"/>
      <c r="D24" s="5"/>
      <c r="E24" s="5"/>
    </row>
    <row r="25" spans="1:5" x14ac:dyDescent="0.2">
      <c r="A25" s="6" t="s">
        <v>5</v>
      </c>
      <c r="D25" s="5"/>
      <c r="E25" s="5"/>
    </row>
    <row r="26" spans="1:5" x14ac:dyDescent="0.2">
      <c r="A26" s="8" t="s">
        <v>111</v>
      </c>
      <c r="B26" s="9">
        <v>1</v>
      </c>
      <c r="C26" s="9">
        <v>4</v>
      </c>
      <c r="D26" s="9">
        <f t="shared" ref="D26:D57" si="2">E26-SUM(B26:C26)</f>
        <v>0</v>
      </c>
      <c r="E26" s="9">
        <f>'Attorney General'!F26</f>
        <v>5</v>
      </c>
    </row>
    <row r="27" spans="1:5" x14ac:dyDescent="0.2">
      <c r="A27" s="8" t="s">
        <v>112</v>
      </c>
      <c r="B27" s="9">
        <v>1</v>
      </c>
      <c r="C27" s="9">
        <v>3</v>
      </c>
      <c r="D27" s="9">
        <f t="shared" si="2"/>
        <v>0</v>
      </c>
      <c r="E27" s="9">
        <f>'Attorney General'!F27</f>
        <v>4</v>
      </c>
    </row>
    <row r="28" spans="1:5" x14ac:dyDescent="0.2">
      <c r="A28" s="8" t="s">
        <v>113</v>
      </c>
      <c r="B28" s="9">
        <v>0</v>
      </c>
      <c r="C28" s="9">
        <v>0</v>
      </c>
      <c r="D28" s="9">
        <f t="shared" si="2"/>
        <v>0</v>
      </c>
      <c r="E28" s="9">
        <f>'Attorney General'!F28</f>
        <v>0</v>
      </c>
    </row>
    <row r="29" spans="1:5" x14ac:dyDescent="0.2">
      <c r="A29" s="8" t="s">
        <v>114</v>
      </c>
      <c r="B29" s="9">
        <v>3</v>
      </c>
      <c r="C29" s="9">
        <v>1</v>
      </c>
      <c r="D29" s="9">
        <f t="shared" si="2"/>
        <v>0</v>
      </c>
      <c r="E29" s="9">
        <f>'Attorney General'!F29</f>
        <v>4</v>
      </c>
    </row>
    <row r="30" spans="1:5" x14ac:dyDescent="0.2">
      <c r="A30" s="8" t="s">
        <v>115</v>
      </c>
      <c r="B30" s="9">
        <v>0</v>
      </c>
      <c r="C30" s="9">
        <v>0</v>
      </c>
      <c r="D30" s="9">
        <f t="shared" si="2"/>
        <v>0</v>
      </c>
      <c r="E30" s="9">
        <f>'Attorney General'!F30</f>
        <v>0</v>
      </c>
    </row>
    <row r="31" spans="1:5" x14ac:dyDescent="0.2">
      <c r="A31" s="8" t="s">
        <v>116</v>
      </c>
      <c r="B31" s="9">
        <v>0</v>
      </c>
      <c r="C31" s="9">
        <v>0</v>
      </c>
      <c r="D31" s="9">
        <f t="shared" si="2"/>
        <v>0</v>
      </c>
      <c r="E31" s="9">
        <f>'Attorney General'!F31</f>
        <v>0</v>
      </c>
    </row>
    <row r="32" spans="1:5" x14ac:dyDescent="0.2">
      <c r="A32" s="8" t="s">
        <v>117</v>
      </c>
      <c r="B32" s="9">
        <v>0</v>
      </c>
      <c r="C32" s="9">
        <v>0</v>
      </c>
      <c r="D32" s="9">
        <f t="shared" si="2"/>
        <v>0</v>
      </c>
      <c r="E32" s="9">
        <f>'Attorney General'!F32</f>
        <v>0</v>
      </c>
    </row>
    <row r="33" spans="1:5" x14ac:dyDescent="0.2">
      <c r="A33" s="8" t="s">
        <v>118</v>
      </c>
      <c r="B33" s="9">
        <v>0</v>
      </c>
      <c r="C33" s="9">
        <v>0</v>
      </c>
      <c r="D33" s="9">
        <f t="shared" si="2"/>
        <v>0</v>
      </c>
      <c r="E33" s="9">
        <f>'Attorney General'!F33</f>
        <v>0</v>
      </c>
    </row>
    <row r="34" spans="1:5" x14ac:dyDescent="0.2">
      <c r="A34" s="8" t="s">
        <v>119</v>
      </c>
      <c r="B34" s="9">
        <v>0</v>
      </c>
      <c r="C34" s="9">
        <v>0</v>
      </c>
      <c r="D34" s="9">
        <f t="shared" si="2"/>
        <v>0</v>
      </c>
      <c r="E34" s="9">
        <f>'Attorney General'!F34</f>
        <v>0</v>
      </c>
    </row>
    <row r="35" spans="1:5" x14ac:dyDescent="0.2">
      <c r="A35" s="8" t="s">
        <v>120</v>
      </c>
      <c r="B35" s="9">
        <v>1</v>
      </c>
      <c r="C35" s="9">
        <v>1</v>
      </c>
      <c r="D35" s="9">
        <f t="shared" si="2"/>
        <v>0</v>
      </c>
      <c r="E35" s="9">
        <f>'Attorney General'!F35</f>
        <v>2</v>
      </c>
    </row>
    <row r="36" spans="1:5" x14ac:dyDescent="0.2">
      <c r="A36" s="8" t="s">
        <v>121</v>
      </c>
      <c r="B36" s="9">
        <v>3</v>
      </c>
      <c r="C36" s="9">
        <v>0</v>
      </c>
      <c r="D36" s="9">
        <f t="shared" si="2"/>
        <v>0</v>
      </c>
      <c r="E36" s="9">
        <f>'Attorney General'!F36</f>
        <v>3</v>
      </c>
    </row>
    <row r="37" spans="1:5" x14ac:dyDescent="0.2">
      <c r="A37" s="8" t="s">
        <v>122</v>
      </c>
      <c r="B37" s="9">
        <v>2</v>
      </c>
      <c r="C37" s="9">
        <v>4</v>
      </c>
      <c r="D37" s="9">
        <f t="shared" si="2"/>
        <v>0</v>
      </c>
      <c r="E37" s="9">
        <f>'Attorney General'!F37</f>
        <v>6</v>
      </c>
    </row>
    <row r="38" spans="1:5" x14ac:dyDescent="0.2">
      <c r="A38" s="8" t="s">
        <v>123</v>
      </c>
      <c r="B38" s="9">
        <v>1</v>
      </c>
      <c r="C38" s="9">
        <v>0</v>
      </c>
      <c r="D38" s="9">
        <f t="shared" si="2"/>
        <v>0</v>
      </c>
      <c r="E38" s="9">
        <f>'Attorney General'!F38</f>
        <v>1</v>
      </c>
    </row>
    <row r="39" spans="1:5" x14ac:dyDescent="0.2">
      <c r="A39" s="8" t="s">
        <v>124</v>
      </c>
      <c r="B39" s="9">
        <v>2</v>
      </c>
      <c r="C39" s="9">
        <v>2</v>
      </c>
      <c r="D39" s="9">
        <f t="shared" si="2"/>
        <v>0</v>
      </c>
      <c r="E39" s="9">
        <f>'Attorney General'!F39</f>
        <v>4</v>
      </c>
    </row>
    <row r="40" spans="1:5" x14ac:dyDescent="0.2">
      <c r="A40" s="8" t="s">
        <v>125</v>
      </c>
      <c r="B40" s="9">
        <v>0</v>
      </c>
      <c r="C40" s="9">
        <v>0</v>
      </c>
      <c r="D40" s="9">
        <f t="shared" si="2"/>
        <v>0</v>
      </c>
      <c r="E40" s="9">
        <f>'Attorney General'!F40</f>
        <v>0</v>
      </c>
    </row>
    <row r="41" spans="1:5" x14ac:dyDescent="0.2">
      <c r="A41" s="8" t="s">
        <v>126</v>
      </c>
      <c r="B41" s="9">
        <v>0</v>
      </c>
      <c r="C41" s="9">
        <v>1</v>
      </c>
      <c r="D41" s="9">
        <f t="shared" si="2"/>
        <v>0</v>
      </c>
      <c r="E41" s="9">
        <f>'Attorney General'!F41</f>
        <v>1</v>
      </c>
    </row>
    <row r="42" spans="1:5" x14ac:dyDescent="0.2">
      <c r="A42" s="8" t="s">
        <v>127</v>
      </c>
      <c r="B42" s="9">
        <v>0</v>
      </c>
      <c r="C42" s="9">
        <v>1</v>
      </c>
      <c r="D42" s="9">
        <f t="shared" si="2"/>
        <v>0</v>
      </c>
      <c r="E42" s="9">
        <f>'Attorney General'!F42</f>
        <v>1</v>
      </c>
    </row>
    <row r="43" spans="1:5" x14ac:dyDescent="0.2">
      <c r="A43" s="8" t="s">
        <v>128</v>
      </c>
      <c r="B43" s="9">
        <v>0</v>
      </c>
      <c r="C43" s="9">
        <v>0</v>
      </c>
      <c r="D43" s="9">
        <f t="shared" si="2"/>
        <v>0</v>
      </c>
      <c r="E43" s="9">
        <f>'Attorney General'!F43</f>
        <v>0</v>
      </c>
    </row>
    <row r="44" spans="1:5" x14ac:dyDescent="0.2">
      <c r="A44" s="8" t="s">
        <v>129</v>
      </c>
      <c r="B44" s="9">
        <v>0</v>
      </c>
      <c r="C44" s="9">
        <v>0</v>
      </c>
      <c r="D44" s="9">
        <f t="shared" si="2"/>
        <v>0</v>
      </c>
      <c r="E44" s="9">
        <f>'Attorney General'!F44</f>
        <v>0</v>
      </c>
    </row>
    <row r="45" spans="1:5" x14ac:dyDescent="0.2">
      <c r="A45" s="8" t="s">
        <v>130</v>
      </c>
      <c r="B45" s="9">
        <v>0</v>
      </c>
      <c r="C45" s="9">
        <v>0</v>
      </c>
      <c r="D45" s="9">
        <f t="shared" si="2"/>
        <v>0</v>
      </c>
      <c r="E45" s="9">
        <f>'Attorney General'!F45</f>
        <v>0</v>
      </c>
    </row>
    <row r="46" spans="1:5" x14ac:dyDescent="0.2">
      <c r="A46" s="8" t="s">
        <v>131</v>
      </c>
      <c r="B46" s="9">
        <v>0</v>
      </c>
      <c r="C46" s="9">
        <v>0</v>
      </c>
      <c r="D46" s="9">
        <f t="shared" si="2"/>
        <v>0</v>
      </c>
      <c r="E46" s="9">
        <f>'Attorney General'!F46</f>
        <v>0</v>
      </c>
    </row>
    <row r="47" spans="1:5" x14ac:dyDescent="0.2">
      <c r="A47" s="8" t="s">
        <v>132</v>
      </c>
      <c r="B47" s="9">
        <v>0</v>
      </c>
      <c r="C47" s="9">
        <v>0</v>
      </c>
      <c r="D47" s="9">
        <f t="shared" si="2"/>
        <v>0</v>
      </c>
      <c r="E47" s="9">
        <f>'Attorney General'!F47</f>
        <v>0</v>
      </c>
    </row>
    <row r="48" spans="1:5" x14ac:dyDescent="0.2">
      <c r="A48" s="8" t="s">
        <v>133</v>
      </c>
      <c r="B48" s="9">
        <v>0</v>
      </c>
      <c r="C48" s="9">
        <v>0</v>
      </c>
      <c r="D48" s="9">
        <f t="shared" si="2"/>
        <v>0</v>
      </c>
      <c r="E48" s="9">
        <f>'Attorney General'!F48</f>
        <v>0</v>
      </c>
    </row>
    <row r="49" spans="1:5" x14ac:dyDescent="0.2">
      <c r="A49" s="8" t="s">
        <v>134</v>
      </c>
      <c r="B49" s="9">
        <v>0</v>
      </c>
      <c r="C49" s="9">
        <v>1</v>
      </c>
      <c r="D49" s="9">
        <f t="shared" si="2"/>
        <v>0</v>
      </c>
      <c r="E49" s="9">
        <f>'Attorney General'!F49</f>
        <v>1</v>
      </c>
    </row>
    <row r="50" spans="1:5" x14ac:dyDescent="0.2">
      <c r="A50" s="8" t="s">
        <v>135</v>
      </c>
      <c r="B50" s="9">
        <v>0</v>
      </c>
      <c r="C50" s="9">
        <v>0</v>
      </c>
      <c r="D50" s="9">
        <f t="shared" si="2"/>
        <v>0</v>
      </c>
      <c r="E50" s="9">
        <f>'Attorney General'!F50</f>
        <v>0</v>
      </c>
    </row>
    <row r="51" spans="1:5" x14ac:dyDescent="0.2">
      <c r="A51" s="8" t="s">
        <v>136</v>
      </c>
      <c r="B51" s="9">
        <v>0</v>
      </c>
      <c r="C51" s="9">
        <v>0</v>
      </c>
      <c r="D51" s="9">
        <f t="shared" si="2"/>
        <v>0</v>
      </c>
      <c r="E51" s="9">
        <f>'Attorney General'!F51</f>
        <v>0</v>
      </c>
    </row>
    <row r="52" spans="1:5" x14ac:dyDescent="0.2">
      <c r="A52" s="8" t="s">
        <v>137</v>
      </c>
      <c r="B52" s="9">
        <v>0</v>
      </c>
      <c r="C52" s="9">
        <v>0</v>
      </c>
      <c r="D52" s="9">
        <f t="shared" si="2"/>
        <v>0</v>
      </c>
      <c r="E52" s="9">
        <f>'Attorney General'!F52</f>
        <v>0</v>
      </c>
    </row>
    <row r="53" spans="1:5" x14ac:dyDescent="0.2">
      <c r="A53" s="8" t="s">
        <v>138</v>
      </c>
      <c r="B53" s="9">
        <v>0</v>
      </c>
      <c r="C53" s="9">
        <v>0</v>
      </c>
      <c r="D53" s="9">
        <f t="shared" si="2"/>
        <v>0</v>
      </c>
      <c r="E53" s="9">
        <f>'Attorney General'!F53</f>
        <v>0</v>
      </c>
    </row>
    <row r="54" spans="1:5" x14ac:dyDescent="0.2">
      <c r="A54" s="8" t="s">
        <v>139</v>
      </c>
      <c r="B54" s="9">
        <v>0</v>
      </c>
      <c r="C54" s="9">
        <v>1</v>
      </c>
      <c r="D54" s="9">
        <f t="shared" si="2"/>
        <v>0</v>
      </c>
      <c r="E54" s="9">
        <f>'Attorney General'!F54</f>
        <v>1</v>
      </c>
    </row>
    <row r="55" spans="1:5" x14ac:dyDescent="0.2">
      <c r="A55" s="8" t="s">
        <v>140</v>
      </c>
      <c r="B55" s="9">
        <v>0</v>
      </c>
      <c r="C55" s="9">
        <v>2</v>
      </c>
      <c r="D55" s="9">
        <f t="shared" si="2"/>
        <v>0</v>
      </c>
      <c r="E55" s="9">
        <f>'Attorney General'!F55</f>
        <v>2</v>
      </c>
    </row>
    <row r="56" spans="1:5" x14ac:dyDescent="0.2">
      <c r="A56" s="8" t="s">
        <v>141</v>
      </c>
      <c r="B56" s="9">
        <v>0</v>
      </c>
      <c r="C56" s="9">
        <v>3</v>
      </c>
      <c r="D56" s="9">
        <f t="shared" si="2"/>
        <v>0</v>
      </c>
      <c r="E56" s="9">
        <f>'Attorney General'!F56</f>
        <v>3</v>
      </c>
    </row>
    <row r="57" spans="1:5" s="4" customFormat="1" x14ac:dyDescent="0.2">
      <c r="A57" s="7" t="s">
        <v>6</v>
      </c>
      <c r="B57" s="11">
        <f t="shared" ref="B57:C57" si="3">SUM(B26:B56)</f>
        <v>14</v>
      </c>
      <c r="C57" s="11">
        <f t="shared" si="3"/>
        <v>24</v>
      </c>
      <c r="D57" s="11">
        <f t="shared" si="2"/>
        <v>0</v>
      </c>
      <c r="E57" s="11">
        <f>'Attorney General'!F57</f>
        <v>38</v>
      </c>
    </row>
    <row r="58" spans="1:5" s="4" customFormat="1" x14ac:dyDescent="0.2">
      <c r="A58" s="6"/>
      <c r="B58" s="5"/>
      <c r="C58" s="5"/>
      <c r="D58" s="5"/>
      <c r="E58" s="5"/>
    </row>
    <row r="59" spans="1:5" s="4" customFormat="1" x14ac:dyDescent="0.2">
      <c r="A59" s="6" t="s">
        <v>7</v>
      </c>
      <c r="B59" s="5"/>
      <c r="C59" s="5"/>
      <c r="D59" s="5"/>
      <c r="E59" s="5"/>
    </row>
    <row r="60" spans="1:5" x14ac:dyDescent="0.2">
      <c r="A60" s="8" t="s">
        <v>142</v>
      </c>
      <c r="B60" s="9">
        <v>0</v>
      </c>
      <c r="C60" s="9">
        <v>0</v>
      </c>
      <c r="D60" s="9">
        <f t="shared" ref="D60:D93" si="4">E60-SUM(B60:C60)</f>
        <v>0</v>
      </c>
      <c r="E60" s="9">
        <f>'Attorney General'!F60</f>
        <v>0</v>
      </c>
    </row>
    <row r="61" spans="1:5" x14ac:dyDescent="0.2">
      <c r="A61" s="8" t="s">
        <v>143</v>
      </c>
      <c r="B61" s="9">
        <v>2</v>
      </c>
      <c r="C61" s="9">
        <v>0</v>
      </c>
      <c r="D61" s="9">
        <f t="shared" si="4"/>
        <v>1</v>
      </c>
      <c r="E61" s="9">
        <f>'Attorney General'!F61</f>
        <v>3</v>
      </c>
    </row>
    <row r="62" spans="1:5" x14ac:dyDescent="0.2">
      <c r="A62" s="8" t="s">
        <v>144</v>
      </c>
      <c r="B62" s="9">
        <v>0</v>
      </c>
      <c r="C62" s="9">
        <v>1</v>
      </c>
      <c r="D62" s="9">
        <f t="shared" si="4"/>
        <v>0</v>
      </c>
      <c r="E62" s="9">
        <f>'Attorney General'!F62</f>
        <v>1</v>
      </c>
    </row>
    <row r="63" spans="1:5" x14ac:dyDescent="0.2">
      <c r="A63" s="8" t="s">
        <v>145</v>
      </c>
      <c r="B63" s="9">
        <v>0</v>
      </c>
      <c r="C63" s="9">
        <v>0</v>
      </c>
      <c r="D63" s="9">
        <f t="shared" si="4"/>
        <v>0</v>
      </c>
      <c r="E63" s="9">
        <f>'Attorney General'!F63</f>
        <v>0</v>
      </c>
    </row>
    <row r="64" spans="1:5" x14ac:dyDescent="0.2">
      <c r="A64" s="8" t="s">
        <v>146</v>
      </c>
      <c r="B64" s="9">
        <v>1</v>
      </c>
      <c r="C64" s="9">
        <v>0</v>
      </c>
      <c r="D64" s="9">
        <f t="shared" si="4"/>
        <v>0</v>
      </c>
      <c r="E64" s="9">
        <f>'Attorney General'!F64</f>
        <v>1</v>
      </c>
    </row>
    <row r="65" spans="1:5" x14ac:dyDescent="0.2">
      <c r="A65" s="8" t="s">
        <v>147</v>
      </c>
      <c r="B65" s="9">
        <v>0</v>
      </c>
      <c r="C65" s="9">
        <v>2</v>
      </c>
      <c r="D65" s="9">
        <f t="shared" si="4"/>
        <v>0</v>
      </c>
      <c r="E65" s="9">
        <f>'Attorney General'!F65</f>
        <v>2</v>
      </c>
    </row>
    <row r="66" spans="1:5" x14ac:dyDescent="0.2">
      <c r="A66" s="8" t="s">
        <v>148</v>
      </c>
      <c r="B66" s="9">
        <v>0</v>
      </c>
      <c r="C66" s="9">
        <v>1</v>
      </c>
      <c r="D66" s="9">
        <f t="shared" si="4"/>
        <v>1</v>
      </c>
      <c r="E66" s="9">
        <f>'Attorney General'!F66</f>
        <v>2</v>
      </c>
    </row>
    <row r="67" spans="1:5" x14ac:dyDescent="0.2">
      <c r="A67" s="8" t="s">
        <v>149</v>
      </c>
      <c r="B67" s="9">
        <v>0</v>
      </c>
      <c r="C67" s="9">
        <v>1</v>
      </c>
      <c r="D67" s="9">
        <f t="shared" si="4"/>
        <v>0</v>
      </c>
      <c r="E67" s="9">
        <f>'Attorney General'!F67</f>
        <v>1</v>
      </c>
    </row>
    <row r="68" spans="1:5" x14ac:dyDescent="0.2">
      <c r="A68" s="8" t="s">
        <v>150</v>
      </c>
      <c r="B68" s="9">
        <v>0</v>
      </c>
      <c r="C68" s="9">
        <v>1</v>
      </c>
      <c r="D68" s="9">
        <f t="shared" si="4"/>
        <v>0</v>
      </c>
      <c r="E68" s="9">
        <f>'Attorney General'!F68</f>
        <v>1</v>
      </c>
    </row>
    <row r="69" spans="1:5" x14ac:dyDescent="0.2">
      <c r="A69" s="8" t="s">
        <v>151</v>
      </c>
      <c r="B69" s="9">
        <v>0</v>
      </c>
      <c r="C69" s="9">
        <v>0</v>
      </c>
      <c r="D69" s="9">
        <f t="shared" si="4"/>
        <v>0</v>
      </c>
      <c r="E69" s="9">
        <f>'Attorney General'!F69</f>
        <v>0</v>
      </c>
    </row>
    <row r="70" spans="1:5" x14ac:dyDescent="0.2">
      <c r="A70" s="8" t="s">
        <v>152</v>
      </c>
      <c r="B70" s="9">
        <v>0</v>
      </c>
      <c r="C70" s="9">
        <v>1</v>
      </c>
      <c r="D70" s="9">
        <f t="shared" si="4"/>
        <v>0</v>
      </c>
      <c r="E70" s="9">
        <f>'Attorney General'!F70</f>
        <v>1</v>
      </c>
    </row>
    <row r="71" spans="1:5" x14ac:dyDescent="0.2">
      <c r="A71" s="8" t="s">
        <v>153</v>
      </c>
      <c r="B71" s="9">
        <v>0</v>
      </c>
      <c r="C71" s="9">
        <v>1</v>
      </c>
      <c r="D71" s="9">
        <f t="shared" si="4"/>
        <v>0</v>
      </c>
      <c r="E71" s="9">
        <f>'Attorney General'!F71</f>
        <v>1</v>
      </c>
    </row>
    <row r="72" spans="1:5" x14ac:dyDescent="0.2">
      <c r="A72" s="8" t="s">
        <v>154</v>
      </c>
      <c r="B72" s="9">
        <v>0</v>
      </c>
      <c r="C72" s="9">
        <v>0</v>
      </c>
      <c r="D72" s="9">
        <f t="shared" si="4"/>
        <v>0</v>
      </c>
      <c r="E72" s="9">
        <f>'Attorney General'!F72</f>
        <v>0</v>
      </c>
    </row>
    <row r="73" spans="1:5" x14ac:dyDescent="0.2">
      <c r="A73" s="8" t="s">
        <v>155</v>
      </c>
      <c r="B73" s="9">
        <v>0</v>
      </c>
      <c r="C73" s="9">
        <v>0</v>
      </c>
      <c r="D73" s="9">
        <f t="shared" si="4"/>
        <v>0</v>
      </c>
      <c r="E73" s="9">
        <f>'Attorney General'!F73</f>
        <v>0</v>
      </c>
    </row>
    <row r="74" spans="1:5" x14ac:dyDescent="0.2">
      <c r="A74" s="8" t="s">
        <v>156</v>
      </c>
      <c r="B74" s="9">
        <v>2</v>
      </c>
      <c r="C74" s="9">
        <v>0</v>
      </c>
      <c r="D74" s="9">
        <f t="shared" si="4"/>
        <v>0</v>
      </c>
      <c r="E74" s="9">
        <f>'Attorney General'!F74</f>
        <v>2</v>
      </c>
    </row>
    <row r="75" spans="1:5" x14ac:dyDescent="0.2">
      <c r="A75" s="8" t="s">
        <v>157</v>
      </c>
      <c r="B75" s="9">
        <v>1</v>
      </c>
      <c r="C75" s="9">
        <v>0</v>
      </c>
      <c r="D75" s="9">
        <f t="shared" si="4"/>
        <v>0</v>
      </c>
      <c r="E75" s="9">
        <f>'Attorney General'!F75</f>
        <v>1</v>
      </c>
    </row>
    <row r="76" spans="1:5" x14ac:dyDescent="0.2">
      <c r="A76" s="8" t="s">
        <v>158</v>
      </c>
      <c r="B76" s="9">
        <v>0</v>
      </c>
      <c r="C76" s="9">
        <v>0</v>
      </c>
      <c r="D76" s="9">
        <f t="shared" si="4"/>
        <v>0</v>
      </c>
      <c r="E76" s="9">
        <f>'Attorney General'!F76</f>
        <v>0</v>
      </c>
    </row>
    <row r="77" spans="1:5" x14ac:dyDescent="0.2">
      <c r="A77" s="8" t="s">
        <v>159</v>
      </c>
      <c r="B77" s="9">
        <v>0</v>
      </c>
      <c r="C77" s="9">
        <v>0</v>
      </c>
      <c r="D77" s="9">
        <f t="shared" si="4"/>
        <v>0</v>
      </c>
      <c r="E77" s="9">
        <f>'Attorney General'!F77</f>
        <v>0</v>
      </c>
    </row>
    <row r="78" spans="1:5" x14ac:dyDescent="0.2">
      <c r="A78" s="8" t="s">
        <v>160</v>
      </c>
      <c r="B78" s="9">
        <v>0</v>
      </c>
      <c r="C78" s="9">
        <v>0</v>
      </c>
      <c r="D78" s="9">
        <f t="shared" si="4"/>
        <v>0</v>
      </c>
      <c r="E78" s="9">
        <f>'Attorney General'!F78</f>
        <v>0</v>
      </c>
    </row>
    <row r="79" spans="1:5" x14ac:dyDescent="0.2">
      <c r="A79" s="8" t="s">
        <v>161</v>
      </c>
      <c r="B79" s="9">
        <v>0</v>
      </c>
      <c r="C79" s="9">
        <v>0</v>
      </c>
      <c r="D79" s="9">
        <f t="shared" si="4"/>
        <v>0</v>
      </c>
      <c r="E79" s="9">
        <f>'Attorney General'!F79</f>
        <v>0</v>
      </c>
    </row>
    <row r="80" spans="1:5" x14ac:dyDescent="0.2">
      <c r="A80" s="8" t="s">
        <v>162</v>
      </c>
      <c r="B80" s="9">
        <v>0</v>
      </c>
      <c r="C80" s="9">
        <v>0</v>
      </c>
      <c r="D80" s="9">
        <f t="shared" si="4"/>
        <v>0</v>
      </c>
      <c r="E80" s="9">
        <f>'Attorney General'!F80</f>
        <v>0</v>
      </c>
    </row>
    <row r="81" spans="1:5" x14ac:dyDescent="0.2">
      <c r="A81" s="8" t="s">
        <v>163</v>
      </c>
      <c r="B81" s="9">
        <v>0</v>
      </c>
      <c r="C81" s="9">
        <v>0</v>
      </c>
      <c r="D81" s="9">
        <f t="shared" si="4"/>
        <v>0</v>
      </c>
      <c r="E81" s="9">
        <f>'Attorney General'!F81</f>
        <v>0</v>
      </c>
    </row>
    <row r="82" spans="1:5" x14ac:dyDescent="0.2">
      <c r="A82" s="8" t="s">
        <v>164</v>
      </c>
      <c r="B82" s="9">
        <v>1</v>
      </c>
      <c r="C82" s="9">
        <v>3</v>
      </c>
      <c r="D82" s="9">
        <f t="shared" si="4"/>
        <v>3</v>
      </c>
      <c r="E82" s="9">
        <f>'Attorney General'!F82</f>
        <v>7</v>
      </c>
    </row>
    <row r="83" spans="1:5" x14ac:dyDescent="0.2">
      <c r="A83" s="8" t="s">
        <v>165</v>
      </c>
      <c r="B83" s="9">
        <v>0</v>
      </c>
      <c r="C83" s="9">
        <v>0</v>
      </c>
      <c r="D83" s="9">
        <f t="shared" si="4"/>
        <v>0</v>
      </c>
      <c r="E83" s="9">
        <f>'Attorney General'!F83</f>
        <v>0</v>
      </c>
    </row>
    <row r="84" spans="1:5" x14ac:dyDescent="0.2">
      <c r="A84" s="8" t="s">
        <v>166</v>
      </c>
      <c r="B84" s="9">
        <v>0</v>
      </c>
      <c r="C84" s="9">
        <v>0</v>
      </c>
      <c r="D84" s="9">
        <f t="shared" si="4"/>
        <v>0</v>
      </c>
      <c r="E84" s="9">
        <f>'Attorney General'!F84</f>
        <v>0</v>
      </c>
    </row>
    <row r="85" spans="1:5" x14ac:dyDescent="0.2">
      <c r="A85" s="8" t="s">
        <v>167</v>
      </c>
      <c r="B85" s="9">
        <v>0</v>
      </c>
      <c r="C85" s="9">
        <v>0</v>
      </c>
      <c r="D85" s="9">
        <f t="shared" si="4"/>
        <v>0</v>
      </c>
      <c r="E85" s="9">
        <f>'Attorney General'!F85</f>
        <v>0</v>
      </c>
    </row>
    <row r="86" spans="1:5" x14ac:dyDescent="0.2">
      <c r="A86" s="8" t="s">
        <v>168</v>
      </c>
      <c r="B86" s="9">
        <v>0</v>
      </c>
      <c r="C86" s="9">
        <v>0</v>
      </c>
      <c r="D86" s="9">
        <f t="shared" si="4"/>
        <v>0</v>
      </c>
      <c r="E86" s="9">
        <f>'Attorney General'!F86</f>
        <v>0</v>
      </c>
    </row>
    <row r="87" spans="1:5" x14ac:dyDescent="0.2">
      <c r="A87" s="8" t="s">
        <v>169</v>
      </c>
      <c r="B87" s="9">
        <v>0</v>
      </c>
      <c r="C87" s="9">
        <v>1</v>
      </c>
      <c r="D87" s="9">
        <f t="shared" si="4"/>
        <v>0</v>
      </c>
      <c r="E87" s="9">
        <f>'Attorney General'!F87</f>
        <v>1</v>
      </c>
    </row>
    <row r="88" spans="1:5" x14ac:dyDescent="0.2">
      <c r="A88" s="8" t="s">
        <v>170</v>
      </c>
      <c r="B88" s="9">
        <v>0</v>
      </c>
      <c r="C88" s="9">
        <v>0</v>
      </c>
      <c r="D88" s="9">
        <f t="shared" si="4"/>
        <v>0</v>
      </c>
      <c r="E88" s="9">
        <f>'Attorney General'!F88</f>
        <v>0</v>
      </c>
    </row>
    <row r="89" spans="1:5" x14ac:dyDescent="0.2">
      <c r="A89" s="8" t="s">
        <v>171</v>
      </c>
      <c r="B89" s="9">
        <v>0</v>
      </c>
      <c r="C89" s="9">
        <v>0</v>
      </c>
      <c r="D89" s="9">
        <f t="shared" si="4"/>
        <v>0</v>
      </c>
      <c r="E89" s="9">
        <f>'Attorney General'!F89</f>
        <v>0</v>
      </c>
    </row>
    <row r="90" spans="1:5" x14ac:dyDescent="0.2">
      <c r="A90" s="8" t="s">
        <v>172</v>
      </c>
      <c r="B90" s="9">
        <v>0</v>
      </c>
      <c r="C90" s="9">
        <v>0</v>
      </c>
      <c r="D90" s="9">
        <f t="shared" si="4"/>
        <v>0</v>
      </c>
      <c r="E90" s="9">
        <f>'Attorney General'!F90</f>
        <v>0</v>
      </c>
    </row>
    <row r="91" spans="1:5" x14ac:dyDescent="0.2">
      <c r="A91" s="8" t="s">
        <v>173</v>
      </c>
      <c r="B91" s="9">
        <v>0</v>
      </c>
      <c r="C91" s="9">
        <v>0</v>
      </c>
      <c r="D91" s="9">
        <f t="shared" si="4"/>
        <v>0</v>
      </c>
      <c r="E91" s="9">
        <f>'Attorney General'!F91</f>
        <v>0</v>
      </c>
    </row>
    <row r="92" spans="1:5" x14ac:dyDescent="0.2">
      <c r="A92" s="8" t="s">
        <v>174</v>
      </c>
      <c r="B92" s="9">
        <v>0</v>
      </c>
      <c r="C92" s="9">
        <v>0</v>
      </c>
      <c r="D92" s="9">
        <f t="shared" si="4"/>
        <v>0</v>
      </c>
      <c r="E92" s="9">
        <f>'Attorney General'!F92</f>
        <v>0</v>
      </c>
    </row>
    <row r="93" spans="1:5" s="4" customFormat="1" x14ac:dyDescent="0.2">
      <c r="A93" s="7" t="s">
        <v>8</v>
      </c>
      <c r="B93" s="11">
        <f t="shared" ref="B93:C93" si="5">SUM(B60:B92)</f>
        <v>7</v>
      </c>
      <c r="C93" s="11">
        <f t="shared" si="5"/>
        <v>12</v>
      </c>
      <c r="D93" s="11">
        <f t="shared" si="4"/>
        <v>5</v>
      </c>
      <c r="E93" s="11">
        <f>'Attorney General'!F93</f>
        <v>24</v>
      </c>
    </row>
    <row r="94" spans="1:5" s="4" customFormat="1" x14ac:dyDescent="0.2">
      <c r="A94" s="6"/>
      <c r="B94" s="5"/>
      <c r="C94" s="5"/>
      <c r="D94" s="5"/>
      <c r="E94" s="5"/>
    </row>
    <row r="95" spans="1:5" s="4" customFormat="1" x14ac:dyDescent="0.2">
      <c r="A95" s="6" t="s">
        <v>9</v>
      </c>
      <c r="B95" s="5"/>
      <c r="C95" s="5"/>
      <c r="D95" s="5"/>
      <c r="E95" s="5"/>
    </row>
    <row r="96" spans="1:5" x14ac:dyDescent="0.2">
      <c r="A96" s="8" t="s">
        <v>175</v>
      </c>
      <c r="B96" s="9">
        <v>0</v>
      </c>
      <c r="C96" s="9">
        <v>0</v>
      </c>
      <c r="D96" s="9">
        <f t="shared" ref="D96:D115" si="6">E96-SUM(B96:C96)</f>
        <v>0</v>
      </c>
      <c r="E96" s="9">
        <f>'Attorney General'!F96</f>
        <v>0</v>
      </c>
    </row>
    <row r="97" spans="1:5" x14ac:dyDescent="0.2">
      <c r="A97" s="8" t="s">
        <v>176</v>
      </c>
      <c r="B97" s="9">
        <v>0</v>
      </c>
      <c r="C97" s="9">
        <v>0</v>
      </c>
      <c r="D97" s="9">
        <f t="shared" si="6"/>
        <v>0</v>
      </c>
      <c r="E97" s="9">
        <f>'Attorney General'!F97</f>
        <v>0</v>
      </c>
    </row>
    <row r="98" spans="1:5" x14ac:dyDescent="0.2">
      <c r="A98" s="8" t="s">
        <v>177</v>
      </c>
      <c r="B98" s="9">
        <v>0</v>
      </c>
      <c r="C98" s="9">
        <v>0</v>
      </c>
      <c r="D98" s="9">
        <f t="shared" si="6"/>
        <v>0</v>
      </c>
      <c r="E98" s="9">
        <f>'Attorney General'!F98</f>
        <v>0</v>
      </c>
    </row>
    <row r="99" spans="1:5" x14ac:dyDescent="0.2">
      <c r="A99" s="8" t="s">
        <v>178</v>
      </c>
      <c r="B99" s="9">
        <v>0</v>
      </c>
      <c r="C99" s="9">
        <v>1</v>
      </c>
      <c r="D99" s="9">
        <f t="shared" si="6"/>
        <v>1</v>
      </c>
      <c r="E99" s="9">
        <f>'Attorney General'!F99</f>
        <v>2</v>
      </c>
    </row>
    <row r="100" spans="1:5" x14ac:dyDescent="0.2">
      <c r="A100" s="8" t="s">
        <v>179</v>
      </c>
      <c r="B100" s="9">
        <v>0</v>
      </c>
      <c r="C100" s="9">
        <v>0</v>
      </c>
      <c r="D100" s="9">
        <f t="shared" si="6"/>
        <v>0</v>
      </c>
      <c r="E100" s="9">
        <f>'Attorney General'!F100</f>
        <v>0</v>
      </c>
    </row>
    <row r="101" spans="1:5" x14ac:dyDescent="0.2">
      <c r="A101" s="8" t="s">
        <v>180</v>
      </c>
      <c r="B101" s="9">
        <v>0</v>
      </c>
      <c r="C101" s="9">
        <v>0</v>
      </c>
      <c r="D101" s="9">
        <f t="shared" si="6"/>
        <v>0</v>
      </c>
      <c r="E101" s="9">
        <f>'Attorney General'!F101</f>
        <v>0</v>
      </c>
    </row>
    <row r="102" spans="1:5" x14ac:dyDescent="0.2">
      <c r="A102" s="8" t="s">
        <v>181</v>
      </c>
      <c r="B102" s="9">
        <v>0</v>
      </c>
      <c r="C102" s="9">
        <v>0</v>
      </c>
      <c r="D102" s="9">
        <f t="shared" si="6"/>
        <v>0</v>
      </c>
      <c r="E102" s="9">
        <f>'Attorney General'!F102</f>
        <v>0</v>
      </c>
    </row>
    <row r="103" spans="1:5" x14ac:dyDescent="0.2">
      <c r="A103" s="8" t="s">
        <v>182</v>
      </c>
      <c r="B103" s="9">
        <v>0</v>
      </c>
      <c r="C103" s="9">
        <v>0</v>
      </c>
      <c r="D103" s="9">
        <f t="shared" si="6"/>
        <v>0</v>
      </c>
      <c r="E103" s="9">
        <f>'Attorney General'!F103</f>
        <v>0</v>
      </c>
    </row>
    <row r="104" spans="1:5" x14ac:dyDescent="0.2">
      <c r="A104" s="8" t="s">
        <v>183</v>
      </c>
      <c r="B104" s="9">
        <v>0</v>
      </c>
      <c r="C104" s="9">
        <v>0</v>
      </c>
      <c r="D104" s="9">
        <f t="shared" si="6"/>
        <v>0</v>
      </c>
      <c r="E104" s="9">
        <f>'Attorney General'!F104</f>
        <v>0</v>
      </c>
    </row>
    <row r="105" spans="1:5" x14ac:dyDescent="0.2">
      <c r="A105" s="8" t="s">
        <v>184</v>
      </c>
      <c r="B105" s="9">
        <v>0</v>
      </c>
      <c r="C105" s="9">
        <v>0</v>
      </c>
      <c r="D105" s="9">
        <f t="shared" si="6"/>
        <v>0</v>
      </c>
      <c r="E105" s="9">
        <f>'Attorney General'!F105</f>
        <v>0</v>
      </c>
    </row>
    <row r="106" spans="1:5" x14ac:dyDescent="0.2">
      <c r="A106" s="8" t="s">
        <v>185</v>
      </c>
      <c r="B106" s="9">
        <v>0</v>
      </c>
      <c r="C106" s="9">
        <v>0</v>
      </c>
      <c r="D106" s="9">
        <f t="shared" si="6"/>
        <v>0</v>
      </c>
      <c r="E106" s="9">
        <f>'Attorney General'!F106</f>
        <v>0</v>
      </c>
    </row>
    <row r="107" spans="1:5" x14ac:dyDescent="0.2">
      <c r="A107" s="8" t="s">
        <v>186</v>
      </c>
      <c r="B107" s="9">
        <v>0</v>
      </c>
      <c r="C107" s="9">
        <v>2</v>
      </c>
      <c r="D107" s="9">
        <f t="shared" si="6"/>
        <v>0</v>
      </c>
      <c r="E107" s="9">
        <f>'Attorney General'!F107</f>
        <v>2</v>
      </c>
    </row>
    <row r="108" spans="1:5" x14ac:dyDescent="0.2">
      <c r="A108" s="8" t="s">
        <v>187</v>
      </c>
      <c r="B108" s="9">
        <v>1</v>
      </c>
      <c r="C108" s="9">
        <v>1</v>
      </c>
      <c r="D108" s="9">
        <f t="shared" si="6"/>
        <v>1</v>
      </c>
      <c r="E108" s="9">
        <f>'Attorney General'!F108</f>
        <v>3</v>
      </c>
    </row>
    <row r="109" spans="1:5" x14ac:dyDescent="0.2">
      <c r="A109" s="8" t="s">
        <v>188</v>
      </c>
      <c r="B109" s="9">
        <v>0</v>
      </c>
      <c r="C109" s="9">
        <v>2</v>
      </c>
      <c r="D109" s="9">
        <f t="shared" si="6"/>
        <v>0</v>
      </c>
      <c r="E109" s="9">
        <f>'Attorney General'!F109</f>
        <v>2</v>
      </c>
    </row>
    <row r="110" spans="1:5" x14ac:dyDescent="0.2">
      <c r="A110" s="8" t="s">
        <v>626</v>
      </c>
      <c r="B110" s="9">
        <v>0</v>
      </c>
      <c r="C110" s="9">
        <v>0</v>
      </c>
      <c r="D110" s="9">
        <f t="shared" si="6"/>
        <v>0</v>
      </c>
      <c r="E110" s="9">
        <f>'Attorney General'!F110</f>
        <v>0</v>
      </c>
    </row>
    <row r="111" spans="1:5" x14ac:dyDescent="0.2">
      <c r="A111" s="8" t="s">
        <v>189</v>
      </c>
      <c r="B111" s="9">
        <v>0</v>
      </c>
      <c r="C111" s="9">
        <v>0</v>
      </c>
      <c r="D111" s="9">
        <f t="shared" si="6"/>
        <v>0</v>
      </c>
      <c r="E111" s="9">
        <f>'Attorney General'!F111</f>
        <v>0</v>
      </c>
    </row>
    <row r="112" spans="1:5" x14ac:dyDescent="0.2">
      <c r="A112" s="8" t="s">
        <v>190</v>
      </c>
      <c r="B112" s="9">
        <v>0</v>
      </c>
      <c r="C112" s="9">
        <v>2</v>
      </c>
      <c r="D112" s="9">
        <f t="shared" si="6"/>
        <v>0</v>
      </c>
      <c r="E112" s="9">
        <f>'Attorney General'!F112</f>
        <v>2</v>
      </c>
    </row>
    <row r="113" spans="1:5" x14ac:dyDescent="0.2">
      <c r="A113" s="8" t="s">
        <v>191</v>
      </c>
      <c r="B113" s="9">
        <v>0</v>
      </c>
      <c r="C113" s="9">
        <v>0</v>
      </c>
      <c r="D113" s="9">
        <f t="shared" si="6"/>
        <v>0</v>
      </c>
      <c r="E113" s="9">
        <f>'Attorney General'!F113</f>
        <v>0</v>
      </c>
    </row>
    <row r="114" spans="1:5" x14ac:dyDescent="0.2">
      <c r="A114" s="8" t="s">
        <v>192</v>
      </c>
      <c r="B114" s="9">
        <v>1</v>
      </c>
      <c r="C114" s="9">
        <v>1</v>
      </c>
      <c r="D114" s="9">
        <f t="shared" si="6"/>
        <v>0</v>
      </c>
      <c r="E114" s="9">
        <f>'Attorney General'!F114</f>
        <v>2</v>
      </c>
    </row>
    <row r="115" spans="1:5" s="4" customFormat="1" x14ac:dyDescent="0.2">
      <c r="A115" s="7" t="s">
        <v>10</v>
      </c>
      <c r="B115" s="11">
        <f t="shared" ref="B115:C115" si="7">SUM(B96:B114)</f>
        <v>2</v>
      </c>
      <c r="C115" s="11">
        <f t="shared" si="7"/>
        <v>9</v>
      </c>
      <c r="D115" s="11">
        <f t="shared" si="6"/>
        <v>2</v>
      </c>
      <c r="E115" s="11">
        <f>'Attorney General'!F115</f>
        <v>13</v>
      </c>
    </row>
    <row r="116" spans="1:5" s="4" customFormat="1" x14ac:dyDescent="0.2">
      <c r="A116" s="6"/>
      <c r="B116" s="5"/>
      <c r="C116" s="5"/>
      <c r="D116" s="5"/>
      <c r="E116" s="5"/>
    </row>
    <row r="117" spans="1:5" s="4" customFormat="1" x14ac:dyDescent="0.2">
      <c r="A117" s="6" t="s">
        <v>11</v>
      </c>
      <c r="B117" s="5"/>
      <c r="C117" s="5"/>
      <c r="D117" s="5"/>
      <c r="E117" s="5"/>
    </row>
    <row r="118" spans="1:5" x14ac:dyDescent="0.2">
      <c r="A118" s="8" t="s">
        <v>193</v>
      </c>
      <c r="B118" s="9">
        <v>0</v>
      </c>
      <c r="C118" s="9">
        <v>4</v>
      </c>
      <c r="D118" s="9">
        <f t="shared" ref="D118:D158" si="8">E118-SUM(B118:C118)</f>
        <v>2</v>
      </c>
      <c r="E118" s="9">
        <f>'Attorney General'!F118</f>
        <v>6</v>
      </c>
    </row>
    <row r="119" spans="1:5" x14ac:dyDescent="0.2">
      <c r="A119" s="8" t="s">
        <v>194</v>
      </c>
      <c r="B119" s="9">
        <v>0</v>
      </c>
      <c r="C119" s="9">
        <v>1</v>
      </c>
      <c r="D119" s="9">
        <f t="shared" si="8"/>
        <v>0</v>
      </c>
      <c r="E119" s="9">
        <f>'Attorney General'!F119</f>
        <v>1</v>
      </c>
    </row>
    <row r="120" spans="1:5" x14ac:dyDescent="0.2">
      <c r="A120" s="8" t="s">
        <v>195</v>
      </c>
      <c r="B120" s="9">
        <v>0</v>
      </c>
      <c r="C120" s="9">
        <v>0</v>
      </c>
      <c r="D120" s="9">
        <f t="shared" si="8"/>
        <v>0</v>
      </c>
      <c r="E120" s="9">
        <f>'Attorney General'!F120</f>
        <v>0</v>
      </c>
    </row>
    <row r="121" spans="1:5" x14ac:dyDescent="0.2">
      <c r="A121" s="8" t="s">
        <v>196</v>
      </c>
      <c r="B121" s="9">
        <v>0</v>
      </c>
      <c r="C121" s="9">
        <v>0</v>
      </c>
      <c r="D121" s="9">
        <f t="shared" si="8"/>
        <v>1</v>
      </c>
      <c r="E121" s="9">
        <f>'Attorney General'!F121</f>
        <v>1</v>
      </c>
    </row>
    <row r="122" spans="1:5" x14ac:dyDescent="0.2">
      <c r="A122" s="8" t="s">
        <v>197</v>
      </c>
      <c r="B122" s="9">
        <v>0</v>
      </c>
      <c r="C122" s="9">
        <v>0</v>
      </c>
      <c r="D122" s="9">
        <f t="shared" si="8"/>
        <v>0</v>
      </c>
      <c r="E122" s="9">
        <f>'Attorney General'!F122</f>
        <v>0</v>
      </c>
    </row>
    <row r="123" spans="1:5" x14ac:dyDescent="0.2">
      <c r="A123" s="8" t="s">
        <v>198</v>
      </c>
      <c r="B123" s="9">
        <v>0</v>
      </c>
      <c r="C123" s="9">
        <v>0</v>
      </c>
      <c r="D123" s="9">
        <f t="shared" si="8"/>
        <v>0</v>
      </c>
      <c r="E123" s="9">
        <f>'Attorney General'!F123</f>
        <v>0</v>
      </c>
    </row>
    <row r="124" spans="1:5" x14ac:dyDescent="0.2">
      <c r="A124" s="8" t="s">
        <v>199</v>
      </c>
      <c r="B124" s="9">
        <v>1</v>
      </c>
      <c r="C124" s="9">
        <v>2</v>
      </c>
      <c r="D124" s="9">
        <f t="shared" si="8"/>
        <v>1</v>
      </c>
      <c r="E124" s="9">
        <f>'Attorney General'!F124</f>
        <v>4</v>
      </c>
    </row>
    <row r="125" spans="1:5" x14ac:dyDescent="0.2">
      <c r="A125" s="8" t="s">
        <v>200</v>
      </c>
      <c r="B125" s="9">
        <v>0</v>
      </c>
      <c r="C125" s="9">
        <v>1</v>
      </c>
      <c r="D125" s="9">
        <f t="shared" si="8"/>
        <v>0</v>
      </c>
      <c r="E125" s="9">
        <f>'Attorney General'!F125</f>
        <v>1</v>
      </c>
    </row>
    <row r="126" spans="1:5" x14ac:dyDescent="0.2">
      <c r="A126" s="8" t="s">
        <v>201</v>
      </c>
      <c r="B126" s="9">
        <v>0</v>
      </c>
      <c r="C126" s="9">
        <v>0</v>
      </c>
      <c r="D126" s="9">
        <f t="shared" si="8"/>
        <v>1</v>
      </c>
      <c r="E126" s="9">
        <f>'Attorney General'!F126</f>
        <v>1</v>
      </c>
    </row>
    <row r="127" spans="1:5" x14ac:dyDescent="0.2">
      <c r="A127" s="8" t="s">
        <v>202</v>
      </c>
      <c r="B127" s="9">
        <v>0</v>
      </c>
      <c r="C127" s="9">
        <v>0</v>
      </c>
      <c r="D127" s="9">
        <f t="shared" si="8"/>
        <v>0</v>
      </c>
      <c r="E127" s="9">
        <f>'Attorney General'!F127</f>
        <v>0</v>
      </c>
    </row>
    <row r="128" spans="1:5" x14ac:dyDescent="0.2">
      <c r="A128" s="8" t="s">
        <v>203</v>
      </c>
      <c r="B128" s="9">
        <v>0</v>
      </c>
      <c r="C128" s="9">
        <v>0</v>
      </c>
      <c r="D128" s="9">
        <f t="shared" si="8"/>
        <v>1</v>
      </c>
      <c r="E128" s="9">
        <f>'Attorney General'!F128</f>
        <v>1</v>
      </c>
    </row>
    <row r="129" spans="1:5" x14ac:dyDescent="0.2">
      <c r="A129" s="8" t="s">
        <v>204</v>
      </c>
      <c r="B129" s="9">
        <v>0</v>
      </c>
      <c r="C129" s="9">
        <v>0</v>
      </c>
      <c r="D129" s="9">
        <f t="shared" si="8"/>
        <v>0</v>
      </c>
      <c r="E129" s="9">
        <f>'Attorney General'!F129</f>
        <v>0</v>
      </c>
    </row>
    <row r="130" spans="1:5" x14ac:dyDescent="0.2">
      <c r="A130" s="8" t="s">
        <v>205</v>
      </c>
      <c r="B130" s="9">
        <v>1</v>
      </c>
      <c r="C130" s="9">
        <v>0</v>
      </c>
      <c r="D130" s="9">
        <f t="shared" si="8"/>
        <v>0</v>
      </c>
      <c r="E130" s="9">
        <f>'Attorney General'!F130</f>
        <v>1</v>
      </c>
    </row>
    <row r="131" spans="1:5" x14ac:dyDescent="0.2">
      <c r="A131" s="8" t="s">
        <v>206</v>
      </c>
      <c r="B131" s="9">
        <v>0</v>
      </c>
      <c r="C131" s="9">
        <v>2</v>
      </c>
      <c r="D131" s="9">
        <f t="shared" si="8"/>
        <v>0</v>
      </c>
      <c r="E131" s="9">
        <f>'Attorney General'!F131</f>
        <v>2</v>
      </c>
    </row>
    <row r="132" spans="1:5" x14ac:dyDescent="0.2">
      <c r="A132" s="8" t="s">
        <v>207</v>
      </c>
      <c r="B132" s="9">
        <v>0</v>
      </c>
      <c r="C132" s="9">
        <v>0</v>
      </c>
      <c r="D132" s="9">
        <f t="shared" si="8"/>
        <v>0</v>
      </c>
      <c r="E132" s="9">
        <f>'Attorney General'!F132</f>
        <v>0</v>
      </c>
    </row>
    <row r="133" spans="1:5" x14ac:dyDescent="0.2">
      <c r="A133" s="8" t="s">
        <v>208</v>
      </c>
      <c r="B133" s="9">
        <v>1</v>
      </c>
      <c r="C133" s="9">
        <v>2</v>
      </c>
      <c r="D133" s="9">
        <f t="shared" si="8"/>
        <v>1</v>
      </c>
      <c r="E133" s="9">
        <f>'Attorney General'!F133</f>
        <v>4</v>
      </c>
    </row>
    <row r="134" spans="1:5" x14ac:dyDescent="0.2">
      <c r="A134" s="8" t="s">
        <v>209</v>
      </c>
      <c r="B134" s="9">
        <v>0</v>
      </c>
      <c r="C134" s="9">
        <v>0</v>
      </c>
      <c r="D134" s="9">
        <f t="shared" si="8"/>
        <v>0</v>
      </c>
      <c r="E134" s="9">
        <f>'Attorney General'!F134</f>
        <v>0</v>
      </c>
    </row>
    <row r="135" spans="1:5" x14ac:dyDescent="0.2">
      <c r="A135" s="8" t="s">
        <v>210</v>
      </c>
      <c r="B135" s="9">
        <v>0</v>
      </c>
      <c r="C135" s="9">
        <v>0</v>
      </c>
      <c r="D135" s="9">
        <f t="shared" si="8"/>
        <v>0</v>
      </c>
      <c r="E135" s="9">
        <f>'Attorney General'!F135</f>
        <v>0</v>
      </c>
    </row>
    <row r="136" spans="1:5" x14ac:dyDescent="0.2">
      <c r="A136" s="8" t="s">
        <v>211</v>
      </c>
      <c r="B136" s="9">
        <v>0</v>
      </c>
      <c r="C136" s="9">
        <v>0</v>
      </c>
      <c r="D136" s="9">
        <f t="shared" si="8"/>
        <v>0</v>
      </c>
      <c r="E136" s="9">
        <f>'Attorney General'!F136</f>
        <v>0</v>
      </c>
    </row>
    <row r="137" spans="1:5" x14ac:dyDescent="0.2">
      <c r="A137" s="8" t="s">
        <v>212</v>
      </c>
      <c r="B137" s="9">
        <v>0</v>
      </c>
      <c r="C137" s="9">
        <v>0</v>
      </c>
      <c r="D137" s="9">
        <f t="shared" si="8"/>
        <v>0</v>
      </c>
      <c r="E137" s="9">
        <f>'Attorney General'!F137</f>
        <v>0</v>
      </c>
    </row>
    <row r="138" spans="1:5" x14ac:dyDescent="0.2">
      <c r="A138" s="8" t="s">
        <v>213</v>
      </c>
      <c r="B138" s="9">
        <v>0</v>
      </c>
      <c r="C138" s="9">
        <v>1</v>
      </c>
      <c r="D138" s="9">
        <f t="shared" si="8"/>
        <v>0</v>
      </c>
      <c r="E138" s="9">
        <f>'Attorney General'!F138</f>
        <v>1</v>
      </c>
    </row>
    <row r="139" spans="1:5" x14ac:dyDescent="0.2">
      <c r="A139" s="8" t="s">
        <v>214</v>
      </c>
      <c r="B139" s="9">
        <v>0</v>
      </c>
      <c r="C139" s="9">
        <v>0</v>
      </c>
      <c r="D139" s="9">
        <f t="shared" si="8"/>
        <v>0</v>
      </c>
      <c r="E139" s="9">
        <f>'Attorney General'!F139</f>
        <v>0</v>
      </c>
    </row>
    <row r="140" spans="1:5" x14ac:dyDescent="0.2">
      <c r="A140" s="8" t="s">
        <v>215</v>
      </c>
      <c r="B140" s="9">
        <v>0</v>
      </c>
      <c r="C140" s="9">
        <v>0</v>
      </c>
      <c r="D140" s="9">
        <f t="shared" si="8"/>
        <v>0</v>
      </c>
      <c r="E140" s="9">
        <f>'Attorney General'!F140</f>
        <v>0</v>
      </c>
    </row>
    <row r="141" spans="1:5" x14ac:dyDescent="0.2">
      <c r="A141" s="8" t="s">
        <v>216</v>
      </c>
      <c r="B141" s="9">
        <v>0</v>
      </c>
      <c r="C141" s="9">
        <v>1</v>
      </c>
      <c r="D141" s="9">
        <f t="shared" si="8"/>
        <v>0</v>
      </c>
      <c r="E141" s="9">
        <f>'Attorney General'!F141</f>
        <v>1</v>
      </c>
    </row>
    <row r="142" spans="1:5" x14ac:dyDescent="0.2">
      <c r="A142" s="8" t="s">
        <v>217</v>
      </c>
      <c r="B142" s="9">
        <v>0</v>
      </c>
      <c r="C142" s="9">
        <v>0</v>
      </c>
      <c r="D142" s="9">
        <f t="shared" si="8"/>
        <v>0</v>
      </c>
      <c r="E142" s="9">
        <f>'Attorney General'!F142</f>
        <v>0</v>
      </c>
    </row>
    <row r="143" spans="1:5" x14ac:dyDescent="0.2">
      <c r="A143" s="8" t="s">
        <v>218</v>
      </c>
      <c r="B143" s="9">
        <v>0</v>
      </c>
      <c r="C143" s="9">
        <v>0</v>
      </c>
      <c r="D143" s="9">
        <f t="shared" si="8"/>
        <v>0</v>
      </c>
      <c r="E143" s="9">
        <f>'Attorney General'!F143</f>
        <v>0</v>
      </c>
    </row>
    <row r="144" spans="1:5" x14ac:dyDescent="0.2">
      <c r="A144" s="8" t="s">
        <v>219</v>
      </c>
      <c r="B144" s="9">
        <v>0</v>
      </c>
      <c r="C144" s="9">
        <v>0</v>
      </c>
      <c r="D144" s="9">
        <f t="shared" si="8"/>
        <v>0</v>
      </c>
      <c r="E144" s="9">
        <f>'Attorney General'!F144</f>
        <v>0</v>
      </c>
    </row>
    <row r="145" spans="1:5" x14ac:dyDescent="0.2">
      <c r="A145" s="8" t="s">
        <v>220</v>
      </c>
      <c r="B145" s="9">
        <v>0</v>
      </c>
      <c r="C145" s="9">
        <v>0</v>
      </c>
      <c r="D145" s="9">
        <f t="shared" si="8"/>
        <v>0</v>
      </c>
      <c r="E145" s="9">
        <f>'Attorney General'!F145</f>
        <v>0</v>
      </c>
    </row>
    <row r="146" spans="1:5" x14ac:dyDescent="0.2">
      <c r="A146" s="8" t="s">
        <v>221</v>
      </c>
      <c r="B146" s="9">
        <v>0</v>
      </c>
      <c r="C146" s="9">
        <v>0</v>
      </c>
      <c r="D146" s="9">
        <f t="shared" si="8"/>
        <v>0</v>
      </c>
      <c r="E146" s="9">
        <f>'Attorney General'!F146</f>
        <v>0</v>
      </c>
    </row>
    <row r="147" spans="1:5" x14ac:dyDescent="0.2">
      <c r="A147" s="8" t="s">
        <v>222</v>
      </c>
      <c r="B147" s="9">
        <v>0</v>
      </c>
      <c r="C147" s="9">
        <v>1</v>
      </c>
      <c r="D147" s="9">
        <f t="shared" si="8"/>
        <v>0</v>
      </c>
      <c r="E147" s="9">
        <f>'Attorney General'!F147</f>
        <v>1</v>
      </c>
    </row>
    <row r="148" spans="1:5" x14ac:dyDescent="0.2">
      <c r="A148" s="8" t="s">
        <v>223</v>
      </c>
      <c r="B148" s="9">
        <v>0</v>
      </c>
      <c r="C148" s="9">
        <v>1</v>
      </c>
      <c r="D148" s="9">
        <f t="shared" si="8"/>
        <v>0</v>
      </c>
      <c r="E148" s="9">
        <f>'Attorney General'!F148</f>
        <v>1</v>
      </c>
    </row>
    <row r="149" spans="1:5" x14ac:dyDescent="0.2">
      <c r="A149" s="8" t="s">
        <v>224</v>
      </c>
      <c r="B149" s="9">
        <v>0</v>
      </c>
      <c r="C149" s="9">
        <v>0</v>
      </c>
      <c r="D149" s="9">
        <f t="shared" si="8"/>
        <v>0</v>
      </c>
      <c r="E149" s="9">
        <f>'Attorney General'!F149</f>
        <v>0</v>
      </c>
    </row>
    <row r="150" spans="1:5" x14ac:dyDescent="0.2">
      <c r="A150" s="8" t="s">
        <v>225</v>
      </c>
      <c r="B150" s="9">
        <v>0</v>
      </c>
      <c r="C150" s="9">
        <v>0</v>
      </c>
      <c r="D150" s="9">
        <f t="shared" si="8"/>
        <v>1</v>
      </c>
      <c r="E150" s="9">
        <f>'Attorney General'!F150</f>
        <v>1</v>
      </c>
    </row>
    <row r="151" spans="1:5" x14ac:dyDescent="0.2">
      <c r="A151" s="8" t="s">
        <v>226</v>
      </c>
      <c r="B151" s="9">
        <v>0</v>
      </c>
      <c r="C151" s="9">
        <v>0</v>
      </c>
      <c r="D151" s="9">
        <f t="shared" si="8"/>
        <v>0</v>
      </c>
      <c r="E151" s="9">
        <f>'Attorney General'!F151</f>
        <v>0</v>
      </c>
    </row>
    <row r="152" spans="1:5" x14ac:dyDescent="0.2">
      <c r="A152" s="8" t="s">
        <v>227</v>
      </c>
      <c r="B152" s="9">
        <v>0</v>
      </c>
      <c r="C152" s="9">
        <v>0</v>
      </c>
      <c r="D152" s="9">
        <f t="shared" si="8"/>
        <v>0</v>
      </c>
      <c r="E152" s="9">
        <f>'Attorney General'!F152</f>
        <v>0</v>
      </c>
    </row>
    <row r="153" spans="1:5" x14ac:dyDescent="0.2">
      <c r="A153" s="8" t="s">
        <v>228</v>
      </c>
      <c r="B153" s="9">
        <v>0</v>
      </c>
      <c r="C153" s="9">
        <v>0</v>
      </c>
      <c r="D153" s="9">
        <f t="shared" si="8"/>
        <v>0</v>
      </c>
      <c r="E153" s="9">
        <f>'Attorney General'!F153</f>
        <v>0</v>
      </c>
    </row>
    <row r="154" spans="1:5" x14ac:dyDescent="0.2">
      <c r="A154" s="8" t="s">
        <v>229</v>
      </c>
      <c r="B154" s="9">
        <v>0</v>
      </c>
      <c r="C154" s="9">
        <v>0</v>
      </c>
      <c r="D154" s="9">
        <f t="shared" si="8"/>
        <v>0</v>
      </c>
      <c r="E154" s="9">
        <f>'Attorney General'!F154</f>
        <v>0</v>
      </c>
    </row>
    <row r="155" spans="1:5" x14ac:dyDescent="0.2">
      <c r="A155" s="8" t="s">
        <v>230</v>
      </c>
      <c r="B155" s="9">
        <v>0</v>
      </c>
      <c r="C155" s="9">
        <v>0</v>
      </c>
      <c r="D155" s="9">
        <f t="shared" si="8"/>
        <v>0</v>
      </c>
      <c r="E155" s="9">
        <f>'Attorney General'!F155</f>
        <v>0</v>
      </c>
    </row>
    <row r="156" spans="1:5" x14ac:dyDescent="0.2">
      <c r="A156" s="8" t="s">
        <v>231</v>
      </c>
      <c r="B156" s="9">
        <v>0</v>
      </c>
      <c r="C156" s="9">
        <v>0</v>
      </c>
      <c r="D156" s="9">
        <f t="shared" si="8"/>
        <v>0</v>
      </c>
      <c r="E156" s="9">
        <f>'Attorney General'!F156</f>
        <v>0</v>
      </c>
    </row>
    <row r="157" spans="1:5" x14ac:dyDescent="0.2">
      <c r="A157" s="8" t="s">
        <v>232</v>
      </c>
      <c r="B157" s="9">
        <v>0</v>
      </c>
      <c r="C157" s="9">
        <v>0</v>
      </c>
      <c r="D157" s="9">
        <f t="shared" si="8"/>
        <v>0</v>
      </c>
      <c r="E157" s="9">
        <f>'Attorney General'!F157</f>
        <v>0</v>
      </c>
    </row>
    <row r="158" spans="1:5" s="4" customFormat="1" x14ac:dyDescent="0.2">
      <c r="A158" s="7" t="s">
        <v>12</v>
      </c>
      <c r="B158" s="11">
        <f t="shared" ref="B158:C158" si="9">SUM(B118:B157)</f>
        <v>3</v>
      </c>
      <c r="C158" s="11">
        <f t="shared" si="9"/>
        <v>16</v>
      </c>
      <c r="D158" s="11">
        <f t="shared" si="8"/>
        <v>8</v>
      </c>
      <c r="E158" s="11">
        <f>'Attorney General'!F158</f>
        <v>27</v>
      </c>
    </row>
    <row r="159" spans="1:5" s="4" customFormat="1" x14ac:dyDescent="0.2">
      <c r="A159" s="6"/>
      <c r="B159" s="5"/>
      <c r="C159" s="5"/>
      <c r="D159" s="5"/>
      <c r="E159" s="5"/>
    </row>
    <row r="160" spans="1:5" s="4" customFormat="1" x14ac:dyDescent="0.2">
      <c r="A160" s="6" t="s">
        <v>13</v>
      </c>
      <c r="B160" s="5"/>
      <c r="C160" s="5"/>
      <c r="D160" s="5"/>
      <c r="E160" s="5"/>
    </row>
    <row r="161" spans="1:5" x14ac:dyDescent="0.2">
      <c r="A161" s="8" t="s">
        <v>233</v>
      </c>
      <c r="B161" s="9">
        <v>0</v>
      </c>
      <c r="C161" s="9">
        <v>3</v>
      </c>
      <c r="D161" s="9">
        <f t="shared" ref="D161:D172" si="10">E161-SUM(B161:C161)</f>
        <v>0</v>
      </c>
      <c r="E161" s="9">
        <f>'Attorney General'!F161</f>
        <v>3</v>
      </c>
    </row>
    <row r="162" spans="1:5" x14ac:dyDescent="0.2">
      <c r="A162" s="8" t="s">
        <v>234</v>
      </c>
      <c r="B162" s="9">
        <v>1</v>
      </c>
      <c r="C162" s="9">
        <v>4</v>
      </c>
      <c r="D162" s="9">
        <f t="shared" si="10"/>
        <v>0</v>
      </c>
      <c r="E162" s="9">
        <f>'Attorney General'!F162</f>
        <v>5</v>
      </c>
    </row>
    <row r="163" spans="1:5" x14ac:dyDescent="0.2">
      <c r="A163" s="8" t="s">
        <v>235</v>
      </c>
      <c r="B163" s="9">
        <v>0</v>
      </c>
      <c r="C163" s="9">
        <v>2</v>
      </c>
      <c r="D163" s="9">
        <f t="shared" si="10"/>
        <v>0</v>
      </c>
      <c r="E163" s="9">
        <f>'Attorney General'!F163</f>
        <v>2</v>
      </c>
    </row>
    <row r="164" spans="1:5" x14ac:dyDescent="0.2">
      <c r="A164" s="8" t="s">
        <v>236</v>
      </c>
      <c r="B164" s="9">
        <v>0</v>
      </c>
      <c r="C164" s="9">
        <v>4</v>
      </c>
      <c r="D164" s="9">
        <f t="shared" si="10"/>
        <v>2</v>
      </c>
      <c r="E164" s="9">
        <f>'Attorney General'!F164</f>
        <v>6</v>
      </c>
    </row>
    <row r="165" spans="1:5" x14ac:dyDescent="0.2">
      <c r="A165" s="8" t="s">
        <v>237</v>
      </c>
      <c r="B165" s="9">
        <v>1</v>
      </c>
      <c r="C165" s="9">
        <v>2</v>
      </c>
      <c r="D165" s="9">
        <f t="shared" si="10"/>
        <v>0</v>
      </c>
      <c r="E165" s="9">
        <f>'Attorney General'!F165</f>
        <v>3</v>
      </c>
    </row>
    <row r="166" spans="1:5" x14ac:dyDescent="0.2">
      <c r="A166" s="8" t="s">
        <v>238</v>
      </c>
      <c r="B166" s="9">
        <v>0</v>
      </c>
      <c r="C166" s="9">
        <v>0</v>
      </c>
      <c r="D166" s="9">
        <f t="shared" si="10"/>
        <v>0</v>
      </c>
      <c r="E166" s="9">
        <f>'Attorney General'!F166</f>
        <v>0</v>
      </c>
    </row>
    <row r="167" spans="1:5" x14ac:dyDescent="0.2">
      <c r="A167" s="8" t="s">
        <v>239</v>
      </c>
      <c r="B167" s="9">
        <v>0</v>
      </c>
      <c r="C167" s="9">
        <v>4</v>
      </c>
      <c r="D167" s="9">
        <f t="shared" si="10"/>
        <v>4</v>
      </c>
      <c r="E167" s="9">
        <f>'Attorney General'!F167</f>
        <v>8</v>
      </c>
    </row>
    <row r="168" spans="1:5" x14ac:dyDescent="0.2">
      <c r="A168" s="8" t="s">
        <v>240</v>
      </c>
      <c r="B168" s="9">
        <v>2</v>
      </c>
      <c r="C168" s="9">
        <v>1</v>
      </c>
      <c r="D168" s="9">
        <f t="shared" si="10"/>
        <v>0</v>
      </c>
      <c r="E168" s="9">
        <f>'Attorney General'!F168</f>
        <v>3</v>
      </c>
    </row>
    <row r="169" spans="1:5" x14ac:dyDescent="0.2">
      <c r="A169" s="8" t="s">
        <v>241</v>
      </c>
      <c r="B169" s="9">
        <v>3</v>
      </c>
      <c r="C169" s="9">
        <v>5</v>
      </c>
      <c r="D169" s="9">
        <f t="shared" si="10"/>
        <v>2</v>
      </c>
      <c r="E169" s="9">
        <f>'Attorney General'!F169</f>
        <v>10</v>
      </c>
    </row>
    <row r="170" spans="1:5" x14ac:dyDescent="0.2">
      <c r="A170" s="8" t="s">
        <v>242</v>
      </c>
      <c r="B170" s="9">
        <v>0</v>
      </c>
      <c r="C170" s="9">
        <v>1</v>
      </c>
      <c r="D170" s="9">
        <f t="shared" si="10"/>
        <v>0</v>
      </c>
      <c r="E170" s="9">
        <f>'Attorney General'!F170</f>
        <v>1</v>
      </c>
    </row>
    <row r="171" spans="1:5" x14ac:dyDescent="0.2">
      <c r="A171" s="8" t="s">
        <v>243</v>
      </c>
      <c r="B171" s="9">
        <v>0</v>
      </c>
      <c r="C171" s="9">
        <v>2</v>
      </c>
      <c r="D171" s="9">
        <f t="shared" si="10"/>
        <v>4</v>
      </c>
      <c r="E171" s="9">
        <f>'Attorney General'!F171</f>
        <v>6</v>
      </c>
    </row>
    <row r="172" spans="1:5" s="4" customFormat="1" x14ac:dyDescent="0.2">
      <c r="A172" s="7" t="s">
        <v>14</v>
      </c>
      <c r="B172" s="11">
        <f t="shared" ref="B172:C172" si="11">SUM(B161:B171)</f>
        <v>7</v>
      </c>
      <c r="C172" s="11">
        <f t="shared" si="11"/>
        <v>28</v>
      </c>
      <c r="D172" s="11">
        <f t="shared" si="10"/>
        <v>12</v>
      </c>
      <c r="E172" s="11">
        <f>'Attorney General'!F172</f>
        <v>47</v>
      </c>
    </row>
    <row r="173" spans="1:5" s="4" customFormat="1" x14ac:dyDescent="0.2">
      <c r="A173" s="6"/>
      <c r="B173" s="5"/>
      <c r="C173" s="5"/>
      <c r="D173" s="5"/>
      <c r="E173" s="5"/>
    </row>
    <row r="174" spans="1:5" s="4" customFormat="1" x14ac:dyDescent="0.2">
      <c r="A174" s="6" t="s">
        <v>15</v>
      </c>
      <c r="B174" s="5"/>
      <c r="C174" s="5"/>
      <c r="D174" s="5"/>
      <c r="E174" s="5"/>
    </row>
    <row r="175" spans="1:5" x14ac:dyDescent="0.2">
      <c r="A175" s="8" t="s">
        <v>244</v>
      </c>
      <c r="B175" s="9">
        <v>0</v>
      </c>
      <c r="C175" s="9">
        <v>5</v>
      </c>
      <c r="D175" s="9">
        <f t="shared" ref="D175:D186" si="12">E175-SUM(B175:C175)</f>
        <v>1</v>
      </c>
      <c r="E175" s="9">
        <f>'Attorney General'!F175</f>
        <v>6</v>
      </c>
    </row>
    <row r="176" spans="1:5" x14ac:dyDescent="0.2">
      <c r="A176" s="8" t="s">
        <v>245</v>
      </c>
      <c r="B176" s="9">
        <v>0</v>
      </c>
      <c r="C176" s="9">
        <v>0</v>
      </c>
      <c r="D176" s="9">
        <f t="shared" si="12"/>
        <v>0</v>
      </c>
      <c r="E176" s="9">
        <f>'Attorney General'!F176</f>
        <v>0</v>
      </c>
    </row>
    <row r="177" spans="1:5" x14ac:dyDescent="0.2">
      <c r="A177" s="8" t="s">
        <v>246</v>
      </c>
      <c r="B177" s="9">
        <v>3</v>
      </c>
      <c r="C177" s="9">
        <v>6</v>
      </c>
      <c r="D177" s="9">
        <f t="shared" si="12"/>
        <v>0</v>
      </c>
      <c r="E177" s="9">
        <f>'Attorney General'!F177</f>
        <v>9</v>
      </c>
    </row>
    <row r="178" spans="1:5" x14ac:dyDescent="0.2">
      <c r="A178" s="8" t="s">
        <v>247</v>
      </c>
      <c r="B178" s="9">
        <v>0</v>
      </c>
      <c r="C178" s="9">
        <v>5</v>
      </c>
      <c r="D178" s="9">
        <f t="shared" si="12"/>
        <v>0</v>
      </c>
      <c r="E178" s="9">
        <f>'Attorney General'!F178</f>
        <v>5</v>
      </c>
    </row>
    <row r="179" spans="1:5" x14ac:dyDescent="0.2">
      <c r="A179" s="8" t="s">
        <v>248</v>
      </c>
      <c r="B179" s="9">
        <v>2</v>
      </c>
      <c r="C179" s="9">
        <v>1</v>
      </c>
      <c r="D179" s="9">
        <f t="shared" si="12"/>
        <v>0</v>
      </c>
      <c r="E179" s="9">
        <f>'Attorney General'!F179</f>
        <v>3</v>
      </c>
    </row>
    <row r="180" spans="1:5" x14ac:dyDescent="0.2">
      <c r="A180" s="8" t="s">
        <v>249</v>
      </c>
      <c r="B180" s="9">
        <v>0</v>
      </c>
      <c r="C180" s="9">
        <v>2</v>
      </c>
      <c r="D180" s="9">
        <f t="shared" si="12"/>
        <v>0</v>
      </c>
      <c r="E180" s="9">
        <f>'Attorney General'!F180</f>
        <v>2</v>
      </c>
    </row>
    <row r="181" spans="1:5" x14ac:dyDescent="0.2">
      <c r="A181" s="8" t="s">
        <v>250</v>
      </c>
      <c r="B181" s="9">
        <v>3</v>
      </c>
      <c r="C181" s="9">
        <v>4</v>
      </c>
      <c r="D181" s="9">
        <f t="shared" si="12"/>
        <v>0</v>
      </c>
      <c r="E181" s="9">
        <f>'Attorney General'!F181</f>
        <v>7</v>
      </c>
    </row>
    <row r="182" spans="1:5" x14ac:dyDescent="0.2">
      <c r="A182" s="8" t="s">
        <v>251</v>
      </c>
      <c r="B182" s="9">
        <v>0</v>
      </c>
      <c r="C182" s="9">
        <v>2</v>
      </c>
      <c r="D182" s="9">
        <f t="shared" si="12"/>
        <v>0</v>
      </c>
      <c r="E182" s="9">
        <f>'Attorney General'!F182</f>
        <v>2</v>
      </c>
    </row>
    <row r="183" spans="1:5" x14ac:dyDescent="0.2">
      <c r="A183" s="8" t="s">
        <v>252</v>
      </c>
      <c r="B183" s="9">
        <v>0</v>
      </c>
      <c r="C183" s="9">
        <v>0</v>
      </c>
      <c r="D183" s="9">
        <f t="shared" si="12"/>
        <v>0</v>
      </c>
      <c r="E183" s="9">
        <f>'Attorney General'!F183</f>
        <v>0</v>
      </c>
    </row>
    <row r="184" spans="1:5" x14ac:dyDescent="0.2">
      <c r="A184" s="8" t="s">
        <v>253</v>
      </c>
      <c r="B184" s="9">
        <v>0</v>
      </c>
      <c r="C184" s="9">
        <v>0</v>
      </c>
      <c r="D184" s="9">
        <f t="shared" si="12"/>
        <v>0</v>
      </c>
      <c r="E184" s="9">
        <f>'Attorney General'!F184</f>
        <v>0</v>
      </c>
    </row>
    <row r="185" spans="1:5" x14ac:dyDescent="0.2">
      <c r="A185" s="8" t="s">
        <v>254</v>
      </c>
      <c r="B185" s="9">
        <v>2</v>
      </c>
      <c r="C185" s="9">
        <v>4</v>
      </c>
      <c r="D185" s="9">
        <f t="shared" si="12"/>
        <v>0</v>
      </c>
      <c r="E185" s="9">
        <f>'Attorney General'!F185</f>
        <v>6</v>
      </c>
    </row>
    <row r="186" spans="1:5" s="4" customFormat="1" x14ac:dyDescent="0.2">
      <c r="A186" s="7" t="s">
        <v>16</v>
      </c>
      <c r="B186" s="11">
        <f t="shared" ref="B186:C186" si="13">SUM(B175:B185)</f>
        <v>10</v>
      </c>
      <c r="C186" s="11">
        <f t="shared" si="13"/>
        <v>29</v>
      </c>
      <c r="D186" s="11">
        <f t="shared" si="12"/>
        <v>1</v>
      </c>
      <c r="E186" s="11">
        <f>'Attorney General'!F186</f>
        <v>40</v>
      </c>
    </row>
    <row r="187" spans="1:5" s="4" customFormat="1" x14ac:dyDescent="0.2">
      <c r="A187" s="6"/>
      <c r="B187" s="5"/>
      <c r="C187" s="5"/>
      <c r="D187" s="5"/>
      <c r="E187" s="5"/>
    </row>
    <row r="188" spans="1:5" s="4" customFormat="1" x14ac:dyDescent="0.2">
      <c r="A188" s="6" t="s">
        <v>17</v>
      </c>
      <c r="B188" s="5"/>
      <c r="C188" s="5"/>
      <c r="D188" s="5"/>
      <c r="E188" s="5"/>
    </row>
    <row r="189" spans="1:5" x14ac:dyDescent="0.2">
      <c r="A189" s="8" t="s">
        <v>255</v>
      </c>
      <c r="B189" s="9">
        <v>0</v>
      </c>
      <c r="C189" s="9">
        <v>2</v>
      </c>
      <c r="D189" s="9">
        <f t="shared" ref="D189:D200" si="14">E189-SUM(B189:C189)</f>
        <v>0</v>
      </c>
      <c r="E189" s="9">
        <f>'Attorney General'!F189</f>
        <v>2</v>
      </c>
    </row>
    <row r="190" spans="1:5" x14ac:dyDescent="0.2">
      <c r="A190" s="8" t="s">
        <v>256</v>
      </c>
      <c r="B190" s="9">
        <v>2</v>
      </c>
      <c r="C190" s="9">
        <v>6</v>
      </c>
      <c r="D190" s="9">
        <f t="shared" si="14"/>
        <v>0</v>
      </c>
      <c r="E190" s="9">
        <f>'Attorney General'!F190</f>
        <v>8</v>
      </c>
    </row>
    <row r="191" spans="1:5" x14ac:dyDescent="0.2">
      <c r="A191" s="8" t="s">
        <v>257</v>
      </c>
      <c r="B191" s="9">
        <v>1</v>
      </c>
      <c r="C191" s="9">
        <v>6</v>
      </c>
      <c r="D191" s="9">
        <f t="shared" si="14"/>
        <v>0</v>
      </c>
      <c r="E191" s="9">
        <f>'Attorney General'!F191</f>
        <v>7</v>
      </c>
    </row>
    <row r="192" spans="1:5" x14ac:dyDescent="0.2">
      <c r="A192" s="8" t="s">
        <v>258</v>
      </c>
      <c r="B192" s="9">
        <v>0</v>
      </c>
      <c r="C192" s="9">
        <v>2</v>
      </c>
      <c r="D192" s="9">
        <f t="shared" si="14"/>
        <v>0</v>
      </c>
      <c r="E192" s="9">
        <f>'Attorney General'!F192</f>
        <v>2</v>
      </c>
    </row>
    <row r="193" spans="1:5" x14ac:dyDescent="0.2">
      <c r="A193" s="8" t="s">
        <v>259</v>
      </c>
      <c r="B193" s="9">
        <v>3</v>
      </c>
      <c r="C193" s="9">
        <v>5</v>
      </c>
      <c r="D193" s="9">
        <f t="shared" si="14"/>
        <v>1</v>
      </c>
      <c r="E193" s="9">
        <f>'Attorney General'!F193</f>
        <v>9</v>
      </c>
    </row>
    <row r="194" spans="1:5" x14ac:dyDescent="0.2">
      <c r="A194" s="8" t="s">
        <v>260</v>
      </c>
      <c r="B194" s="9">
        <v>0</v>
      </c>
      <c r="C194" s="9">
        <v>0</v>
      </c>
      <c r="D194" s="9">
        <f t="shared" si="14"/>
        <v>0</v>
      </c>
      <c r="E194" s="9">
        <f>'Attorney General'!F194</f>
        <v>0</v>
      </c>
    </row>
    <row r="195" spans="1:5" x14ac:dyDescent="0.2">
      <c r="A195" s="8" t="s">
        <v>261</v>
      </c>
      <c r="B195" s="9">
        <v>4</v>
      </c>
      <c r="C195" s="9">
        <v>5</v>
      </c>
      <c r="D195" s="9">
        <f t="shared" si="14"/>
        <v>0</v>
      </c>
      <c r="E195" s="9">
        <f>'Attorney General'!F195</f>
        <v>9</v>
      </c>
    </row>
    <row r="196" spans="1:5" x14ac:dyDescent="0.2">
      <c r="A196" s="8" t="s">
        <v>262</v>
      </c>
      <c r="B196" s="9">
        <v>2</v>
      </c>
      <c r="C196" s="9">
        <v>1</v>
      </c>
      <c r="D196" s="9">
        <f t="shared" si="14"/>
        <v>0</v>
      </c>
      <c r="E196" s="9">
        <f>'Attorney General'!F196</f>
        <v>3</v>
      </c>
    </row>
    <row r="197" spans="1:5" x14ac:dyDescent="0.2">
      <c r="A197" s="8" t="s">
        <v>263</v>
      </c>
      <c r="B197" s="9">
        <v>0</v>
      </c>
      <c r="C197" s="9">
        <v>3</v>
      </c>
      <c r="D197" s="9">
        <f t="shared" si="14"/>
        <v>2</v>
      </c>
      <c r="E197" s="9">
        <f>'Attorney General'!F197</f>
        <v>5</v>
      </c>
    </row>
    <row r="198" spans="1:5" x14ac:dyDescent="0.2">
      <c r="A198" s="8" t="s">
        <v>264</v>
      </c>
      <c r="B198" s="9">
        <v>1</v>
      </c>
      <c r="C198" s="9">
        <v>3</v>
      </c>
      <c r="D198" s="9">
        <f t="shared" si="14"/>
        <v>1</v>
      </c>
      <c r="E198" s="9">
        <f>'Attorney General'!F198</f>
        <v>5</v>
      </c>
    </row>
    <row r="199" spans="1:5" x14ac:dyDescent="0.2">
      <c r="A199" s="8" t="s">
        <v>265</v>
      </c>
      <c r="B199" s="9">
        <v>0</v>
      </c>
      <c r="C199" s="9">
        <v>2</v>
      </c>
      <c r="D199" s="9">
        <f t="shared" si="14"/>
        <v>0</v>
      </c>
      <c r="E199" s="9">
        <f>'Attorney General'!F199</f>
        <v>2</v>
      </c>
    </row>
    <row r="200" spans="1:5" s="4" customFormat="1" x14ac:dyDescent="0.2">
      <c r="A200" s="7" t="s">
        <v>18</v>
      </c>
      <c r="B200" s="11">
        <f t="shared" ref="B200:C200" si="15">SUM(B189:B199)</f>
        <v>13</v>
      </c>
      <c r="C200" s="11">
        <f t="shared" si="15"/>
        <v>35</v>
      </c>
      <c r="D200" s="11">
        <f t="shared" si="14"/>
        <v>4</v>
      </c>
      <c r="E200" s="11">
        <f>'Attorney General'!F200</f>
        <v>52</v>
      </c>
    </row>
    <row r="201" spans="1:5" s="4" customFormat="1" x14ac:dyDescent="0.2">
      <c r="A201" s="6"/>
      <c r="B201" s="5"/>
      <c r="C201" s="5"/>
      <c r="D201" s="5"/>
      <c r="E201" s="5"/>
    </row>
    <row r="202" spans="1:5" s="4" customFormat="1" x14ac:dyDescent="0.2">
      <c r="A202" s="6" t="s">
        <v>19</v>
      </c>
      <c r="B202" s="5"/>
      <c r="C202" s="5"/>
      <c r="D202" s="5"/>
      <c r="E202" s="5"/>
    </row>
    <row r="203" spans="1:5" x14ac:dyDescent="0.2">
      <c r="A203" s="8" t="s">
        <v>266</v>
      </c>
      <c r="B203" s="9">
        <v>2</v>
      </c>
      <c r="C203" s="9">
        <v>5</v>
      </c>
      <c r="D203" s="9">
        <f t="shared" ref="D203:D220" si="16">E203-SUM(B203:C203)</f>
        <v>2</v>
      </c>
      <c r="E203" s="9">
        <f>'Attorney General'!F203</f>
        <v>9</v>
      </c>
    </row>
    <row r="204" spans="1:5" x14ac:dyDescent="0.2">
      <c r="A204" s="8" t="s">
        <v>267</v>
      </c>
      <c r="B204" s="9">
        <v>1</v>
      </c>
      <c r="C204" s="9">
        <v>1</v>
      </c>
      <c r="D204" s="9">
        <f t="shared" si="16"/>
        <v>2</v>
      </c>
      <c r="E204" s="9">
        <f>'Attorney General'!F204</f>
        <v>4</v>
      </c>
    </row>
    <row r="205" spans="1:5" x14ac:dyDescent="0.2">
      <c r="A205" s="8" t="s">
        <v>268</v>
      </c>
      <c r="B205" s="9">
        <v>1</v>
      </c>
      <c r="C205" s="9">
        <v>0</v>
      </c>
      <c r="D205" s="9">
        <f t="shared" si="16"/>
        <v>0</v>
      </c>
      <c r="E205" s="9">
        <f>'Attorney General'!F205</f>
        <v>1</v>
      </c>
    </row>
    <row r="206" spans="1:5" x14ac:dyDescent="0.2">
      <c r="A206" s="8" t="s">
        <v>269</v>
      </c>
      <c r="B206" s="9">
        <v>2</v>
      </c>
      <c r="C206" s="9">
        <v>4</v>
      </c>
      <c r="D206" s="9">
        <f t="shared" si="16"/>
        <v>0</v>
      </c>
      <c r="E206" s="9">
        <f>'Attorney General'!F206</f>
        <v>6</v>
      </c>
    </row>
    <row r="207" spans="1:5" x14ac:dyDescent="0.2">
      <c r="A207" s="8" t="s">
        <v>270</v>
      </c>
      <c r="B207" s="9">
        <v>0</v>
      </c>
      <c r="C207" s="9">
        <v>4</v>
      </c>
      <c r="D207" s="9">
        <f t="shared" si="16"/>
        <v>0</v>
      </c>
      <c r="E207" s="9">
        <f>'Attorney General'!F207</f>
        <v>4</v>
      </c>
    </row>
    <row r="208" spans="1:5" x14ac:dyDescent="0.2">
      <c r="A208" s="8" t="s">
        <v>271</v>
      </c>
      <c r="B208" s="9">
        <v>0</v>
      </c>
      <c r="C208" s="9">
        <v>0</v>
      </c>
      <c r="D208" s="9">
        <f t="shared" si="16"/>
        <v>0</v>
      </c>
      <c r="E208" s="9">
        <f>'Attorney General'!F208</f>
        <v>0</v>
      </c>
    </row>
    <row r="209" spans="1:5" x14ac:dyDescent="0.2">
      <c r="A209" s="8" t="s">
        <v>272</v>
      </c>
      <c r="B209" s="9">
        <v>1</v>
      </c>
      <c r="C209" s="9">
        <v>1</v>
      </c>
      <c r="D209" s="9">
        <f t="shared" si="16"/>
        <v>0</v>
      </c>
      <c r="E209" s="9">
        <f>'Attorney General'!F209</f>
        <v>2</v>
      </c>
    </row>
    <row r="210" spans="1:5" x14ac:dyDescent="0.2">
      <c r="A210" s="8" t="s">
        <v>273</v>
      </c>
      <c r="B210" s="9">
        <v>0</v>
      </c>
      <c r="C210" s="9">
        <v>4</v>
      </c>
      <c r="D210" s="9">
        <f t="shared" si="16"/>
        <v>0</v>
      </c>
      <c r="E210" s="9">
        <f>'Attorney General'!F210</f>
        <v>4</v>
      </c>
    </row>
    <row r="211" spans="1:5" x14ac:dyDescent="0.2">
      <c r="A211" s="8" t="s">
        <v>274</v>
      </c>
      <c r="B211" s="9">
        <v>1</v>
      </c>
      <c r="C211" s="9">
        <v>4</v>
      </c>
      <c r="D211" s="9">
        <f t="shared" si="16"/>
        <v>1</v>
      </c>
      <c r="E211" s="9">
        <f>'Attorney General'!F211</f>
        <v>6</v>
      </c>
    </row>
    <row r="212" spans="1:5" x14ac:dyDescent="0.2">
      <c r="A212" s="8" t="s">
        <v>275</v>
      </c>
      <c r="B212" s="9">
        <v>0</v>
      </c>
      <c r="C212" s="9">
        <v>0</v>
      </c>
      <c r="D212" s="9">
        <f t="shared" si="16"/>
        <v>0</v>
      </c>
      <c r="E212" s="9">
        <f>'Attorney General'!F212</f>
        <v>0</v>
      </c>
    </row>
    <row r="213" spans="1:5" x14ac:dyDescent="0.2">
      <c r="A213" s="8" t="s">
        <v>276</v>
      </c>
      <c r="B213" s="9">
        <v>0</v>
      </c>
      <c r="C213" s="9">
        <v>0</v>
      </c>
      <c r="D213" s="9">
        <f t="shared" si="16"/>
        <v>0</v>
      </c>
      <c r="E213" s="9">
        <f>'Attorney General'!F213</f>
        <v>0</v>
      </c>
    </row>
    <row r="214" spans="1:5" x14ac:dyDescent="0.2">
      <c r="A214" s="8" t="s">
        <v>277</v>
      </c>
      <c r="B214" s="9">
        <v>0</v>
      </c>
      <c r="C214" s="9">
        <v>1</v>
      </c>
      <c r="D214" s="9">
        <f t="shared" si="16"/>
        <v>0</v>
      </c>
      <c r="E214" s="9">
        <f>'Attorney General'!F214</f>
        <v>1</v>
      </c>
    </row>
    <row r="215" spans="1:5" x14ac:dyDescent="0.2">
      <c r="A215" s="8" t="s">
        <v>278</v>
      </c>
      <c r="B215" s="9">
        <v>0</v>
      </c>
      <c r="C215" s="9">
        <v>1</v>
      </c>
      <c r="D215" s="9">
        <f t="shared" si="16"/>
        <v>0</v>
      </c>
      <c r="E215" s="9">
        <f>'Attorney General'!F215</f>
        <v>1</v>
      </c>
    </row>
    <row r="216" spans="1:5" x14ac:dyDescent="0.2">
      <c r="A216" s="8" t="s">
        <v>279</v>
      </c>
      <c r="B216" s="9">
        <v>0</v>
      </c>
      <c r="C216" s="9">
        <v>0</v>
      </c>
      <c r="D216" s="9">
        <f t="shared" si="16"/>
        <v>0</v>
      </c>
      <c r="E216" s="9">
        <f>'Attorney General'!F216</f>
        <v>0</v>
      </c>
    </row>
    <row r="217" spans="1:5" x14ac:dyDescent="0.2">
      <c r="A217" s="8" t="s">
        <v>280</v>
      </c>
      <c r="B217" s="9">
        <v>0</v>
      </c>
      <c r="C217" s="9">
        <v>0</v>
      </c>
      <c r="D217" s="9">
        <f t="shared" si="16"/>
        <v>1</v>
      </c>
      <c r="E217" s="9">
        <f>'Attorney General'!F217</f>
        <v>1</v>
      </c>
    </row>
    <row r="218" spans="1:5" x14ac:dyDescent="0.2">
      <c r="A218" s="8" t="s">
        <v>281</v>
      </c>
      <c r="B218" s="9">
        <v>0</v>
      </c>
      <c r="C218" s="9">
        <v>1</v>
      </c>
      <c r="D218" s="9">
        <f t="shared" si="16"/>
        <v>0</v>
      </c>
      <c r="E218" s="9">
        <f>'Attorney General'!F218</f>
        <v>1</v>
      </c>
    </row>
    <row r="219" spans="1:5" x14ac:dyDescent="0.2">
      <c r="A219" s="8" t="s">
        <v>282</v>
      </c>
      <c r="B219" s="9">
        <v>0</v>
      </c>
      <c r="C219" s="9">
        <v>1</v>
      </c>
      <c r="D219" s="9">
        <f t="shared" si="16"/>
        <v>0</v>
      </c>
      <c r="E219" s="9">
        <f>'Attorney General'!F219</f>
        <v>1</v>
      </c>
    </row>
    <row r="220" spans="1:5" s="4" customFormat="1" x14ac:dyDescent="0.2">
      <c r="A220" s="7" t="s">
        <v>20</v>
      </c>
      <c r="B220" s="11">
        <f t="shared" ref="B220:C220" si="17">SUM(B203:B219)</f>
        <v>8</v>
      </c>
      <c r="C220" s="11">
        <f t="shared" si="17"/>
        <v>27</v>
      </c>
      <c r="D220" s="11">
        <f t="shared" si="16"/>
        <v>6</v>
      </c>
      <c r="E220" s="11">
        <f>'Attorney General'!F220</f>
        <v>41</v>
      </c>
    </row>
    <row r="221" spans="1:5" s="4" customFormat="1" x14ac:dyDescent="0.2">
      <c r="A221" s="6"/>
      <c r="B221" s="5"/>
      <c r="C221" s="5"/>
      <c r="D221" s="5"/>
      <c r="E221" s="5"/>
    </row>
    <row r="222" spans="1:5" s="4" customFormat="1" x14ac:dyDescent="0.2">
      <c r="A222" s="6" t="s">
        <v>21</v>
      </c>
      <c r="B222" s="5"/>
      <c r="C222" s="5"/>
      <c r="D222" s="5"/>
      <c r="E222" s="5"/>
    </row>
    <row r="223" spans="1:5" s="4" customFormat="1" x14ac:dyDescent="0.2">
      <c r="A223" s="7" t="s">
        <v>22</v>
      </c>
      <c r="B223" s="11">
        <f t="shared" ref="B223:C223" si="18">B23</f>
        <v>19</v>
      </c>
      <c r="C223" s="11">
        <f t="shared" si="18"/>
        <v>40</v>
      </c>
      <c r="D223" s="11">
        <f t="shared" ref="D223:D231" si="19">E223-SUM(B223:C223)</f>
        <v>21</v>
      </c>
      <c r="E223" s="11">
        <f>'Attorney General'!F223</f>
        <v>80</v>
      </c>
    </row>
    <row r="224" spans="1:5" s="4" customFormat="1" x14ac:dyDescent="0.2">
      <c r="A224" s="7" t="s">
        <v>23</v>
      </c>
      <c r="B224" s="11">
        <f t="shared" ref="B224:C224" si="20">B57</f>
        <v>14</v>
      </c>
      <c r="C224" s="11">
        <f t="shared" si="20"/>
        <v>24</v>
      </c>
      <c r="D224" s="11">
        <f t="shared" si="19"/>
        <v>0</v>
      </c>
      <c r="E224" s="11">
        <f>'Attorney General'!F224</f>
        <v>38</v>
      </c>
    </row>
    <row r="225" spans="1:5" s="4" customFormat="1" x14ac:dyDescent="0.2">
      <c r="A225" s="7" t="s">
        <v>24</v>
      </c>
      <c r="B225" s="11">
        <f t="shared" ref="B225:C225" si="21">B93</f>
        <v>7</v>
      </c>
      <c r="C225" s="11">
        <f t="shared" si="21"/>
        <v>12</v>
      </c>
      <c r="D225" s="11">
        <f t="shared" si="19"/>
        <v>5</v>
      </c>
      <c r="E225" s="11">
        <f>'Attorney General'!F225</f>
        <v>24</v>
      </c>
    </row>
    <row r="226" spans="1:5" s="4" customFormat="1" x14ac:dyDescent="0.2">
      <c r="A226" s="7" t="s">
        <v>25</v>
      </c>
      <c r="B226" s="11">
        <f t="shared" ref="B226:C226" si="22">B115</f>
        <v>2</v>
      </c>
      <c r="C226" s="11">
        <f t="shared" si="22"/>
        <v>9</v>
      </c>
      <c r="D226" s="11">
        <f t="shared" si="19"/>
        <v>2</v>
      </c>
      <c r="E226" s="11">
        <f>'Attorney General'!F226</f>
        <v>13</v>
      </c>
    </row>
    <row r="227" spans="1:5" s="4" customFormat="1" x14ac:dyDescent="0.2">
      <c r="A227" s="7" t="s">
        <v>12</v>
      </c>
      <c r="B227" s="11">
        <f t="shared" ref="B227:C227" si="23">B158</f>
        <v>3</v>
      </c>
      <c r="C227" s="11">
        <f t="shared" si="23"/>
        <v>16</v>
      </c>
      <c r="D227" s="11">
        <f t="shared" si="19"/>
        <v>8</v>
      </c>
      <c r="E227" s="11">
        <f>'Attorney General'!F227</f>
        <v>27</v>
      </c>
    </row>
    <row r="228" spans="1:5" s="4" customFormat="1" x14ac:dyDescent="0.2">
      <c r="A228" s="7" t="s">
        <v>14</v>
      </c>
      <c r="B228" s="11">
        <f t="shared" ref="B228:C228" si="24">B172</f>
        <v>7</v>
      </c>
      <c r="C228" s="11">
        <f t="shared" si="24"/>
        <v>28</v>
      </c>
      <c r="D228" s="11">
        <f t="shared" si="19"/>
        <v>12</v>
      </c>
      <c r="E228" s="11">
        <f>'Attorney General'!F228</f>
        <v>47</v>
      </c>
    </row>
    <row r="229" spans="1:5" s="4" customFormat="1" x14ac:dyDescent="0.2">
      <c r="A229" s="7" t="s">
        <v>16</v>
      </c>
      <c r="B229" s="11">
        <f t="shared" ref="B229:C229" si="25">B186</f>
        <v>10</v>
      </c>
      <c r="C229" s="11">
        <f t="shared" si="25"/>
        <v>29</v>
      </c>
      <c r="D229" s="11">
        <f t="shared" si="19"/>
        <v>1</v>
      </c>
      <c r="E229" s="11">
        <f>'Attorney General'!F229</f>
        <v>40</v>
      </c>
    </row>
    <row r="230" spans="1:5" s="4" customFormat="1" x14ac:dyDescent="0.2">
      <c r="A230" s="7" t="s">
        <v>18</v>
      </c>
      <c r="B230" s="11">
        <f t="shared" ref="B230:C230" si="26">B200</f>
        <v>13</v>
      </c>
      <c r="C230" s="11">
        <f t="shared" si="26"/>
        <v>35</v>
      </c>
      <c r="D230" s="11">
        <f t="shared" si="19"/>
        <v>4</v>
      </c>
      <c r="E230" s="11">
        <f>'Attorney General'!F230</f>
        <v>52</v>
      </c>
    </row>
    <row r="231" spans="1:5" s="4" customFormat="1" x14ac:dyDescent="0.2">
      <c r="A231" s="7" t="s">
        <v>20</v>
      </c>
      <c r="B231" s="11">
        <f>B220</f>
        <v>8</v>
      </c>
      <c r="C231" s="11">
        <f t="shared" ref="C231" si="27">C220</f>
        <v>27</v>
      </c>
      <c r="D231" s="11">
        <f t="shared" si="19"/>
        <v>6</v>
      </c>
      <c r="E231" s="11">
        <f>'Attorney General'!F231</f>
        <v>41</v>
      </c>
    </row>
    <row r="232" spans="1:5" s="14" customFormat="1" x14ac:dyDescent="0.2">
      <c r="A232" s="6"/>
      <c r="B232" s="13"/>
      <c r="C232" s="13"/>
      <c r="D232" s="13"/>
      <c r="E232" s="13"/>
    </row>
    <row r="233" spans="1:5" s="4" customFormat="1" x14ac:dyDescent="0.2">
      <c r="A233" s="7" t="s">
        <v>26</v>
      </c>
      <c r="B233" s="11">
        <f>SUM(B223:B231)</f>
        <v>83</v>
      </c>
      <c r="C233" s="11">
        <f t="shared" ref="C233" si="28">SUM(C223:C231)</f>
        <v>220</v>
      </c>
      <c r="D233" s="11">
        <f>E233-SUM(B233:C233)</f>
        <v>59</v>
      </c>
      <c r="E233" s="11">
        <f>'Attorney General'!F233</f>
        <v>362</v>
      </c>
    </row>
    <row r="234" spans="1:5" s="4" customFormat="1" x14ac:dyDescent="0.2">
      <c r="A234" s="6"/>
      <c r="B234" s="5"/>
      <c r="C234" s="5"/>
      <c r="D234" s="5"/>
      <c r="E234" s="5"/>
    </row>
    <row r="235" spans="1:5" s="4" customFormat="1" x14ac:dyDescent="0.2">
      <c r="A235" s="6" t="s">
        <v>27</v>
      </c>
      <c r="B235" s="5"/>
      <c r="C235" s="5"/>
      <c r="D235" s="5"/>
      <c r="E235" s="5"/>
    </row>
    <row r="236" spans="1:5" s="4" customFormat="1" x14ac:dyDescent="0.2">
      <c r="A236" s="6" t="s">
        <v>28</v>
      </c>
      <c r="B236" s="5"/>
      <c r="C236" s="5"/>
      <c r="D236" s="5"/>
      <c r="E236" s="5"/>
    </row>
    <row r="237" spans="1:5" x14ac:dyDescent="0.2">
      <c r="A237" s="8" t="s">
        <v>283</v>
      </c>
      <c r="B237" s="9">
        <v>2</v>
      </c>
      <c r="C237" s="9">
        <v>1</v>
      </c>
      <c r="D237" s="9">
        <f>E237-SUM(B237:C237)</f>
        <v>0</v>
      </c>
      <c r="E237" s="9">
        <f>'Attorney General'!F237</f>
        <v>3</v>
      </c>
    </row>
    <row r="238" spans="1:5" x14ac:dyDescent="0.2">
      <c r="A238" s="8" t="s">
        <v>284</v>
      </c>
      <c r="B238" s="9">
        <v>1</v>
      </c>
      <c r="C238" s="9">
        <v>7</v>
      </c>
      <c r="D238" s="9">
        <f>E238-SUM(B238:C238)</f>
        <v>3</v>
      </c>
      <c r="E238" s="9">
        <f>'Attorney General'!F238</f>
        <v>11</v>
      </c>
    </row>
    <row r="239" spans="1:5" x14ac:dyDescent="0.2">
      <c r="A239" s="8" t="s">
        <v>285</v>
      </c>
      <c r="B239" s="9">
        <v>1</v>
      </c>
      <c r="C239" s="9">
        <v>2</v>
      </c>
      <c r="D239" s="9">
        <f>E239-SUM(B239:C239)</f>
        <v>5</v>
      </c>
      <c r="E239" s="9">
        <f>'Attorney General'!F239</f>
        <v>8</v>
      </c>
    </row>
    <row r="240" spans="1:5" x14ac:dyDescent="0.2">
      <c r="A240" s="8" t="s">
        <v>286</v>
      </c>
      <c r="B240" s="9">
        <v>0</v>
      </c>
      <c r="C240" s="9">
        <v>0</v>
      </c>
      <c r="D240" s="9">
        <f>E240-SUM(B240:C240)</f>
        <v>0</v>
      </c>
      <c r="E240" s="9">
        <f>'Attorney General'!F240</f>
        <v>0</v>
      </c>
    </row>
    <row r="241" spans="1:5" s="4" customFormat="1" x14ac:dyDescent="0.2">
      <c r="A241" s="7" t="s">
        <v>29</v>
      </c>
      <c r="B241" s="11">
        <f t="shared" ref="B241:C241" si="29">SUM(B237:B240)</f>
        <v>4</v>
      </c>
      <c r="C241" s="11">
        <f t="shared" si="29"/>
        <v>10</v>
      </c>
      <c r="D241" s="11">
        <f>E241-SUM(B241:C241)</f>
        <v>8</v>
      </c>
      <c r="E241" s="11">
        <f>'Attorney General'!F241</f>
        <v>22</v>
      </c>
    </row>
    <row r="242" spans="1:5" s="4" customFormat="1" x14ac:dyDescent="0.2">
      <c r="A242" s="6"/>
      <c r="B242" s="5"/>
      <c r="C242" s="5"/>
      <c r="D242" s="5"/>
      <c r="E242" s="5"/>
    </row>
    <row r="243" spans="1:5" s="4" customFormat="1" x14ac:dyDescent="0.2">
      <c r="A243" s="6" t="s">
        <v>30</v>
      </c>
      <c r="B243" s="5"/>
      <c r="C243" s="5"/>
      <c r="D243" s="5"/>
      <c r="E243" s="5"/>
    </row>
    <row r="244" spans="1:5" x14ac:dyDescent="0.2">
      <c r="A244" s="8" t="s">
        <v>287</v>
      </c>
      <c r="B244" s="9">
        <v>0</v>
      </c>
      <c r="C244" s="9">
        <v>5</v>
      </c>
      <c r="D244" s="9">
        <f>E244-SUM(B244:C244)</f>
        <v>2</v>
      </c>
      <c r="E244" s="9">
        <f>'Attorney General'!F244</f>
        <v>7</v>
      </c>
    </row>
    <row r="245" spans="1:5" x14ac:dyDescent="0.2">
      <c r="A245" s="8" t="s">
        <v>288</v>
      </c>
      <c r="B245" s="9">
        <v>2</v>
      </c>
      <c r="C245" s="9">
        <v>0</v>
      </c>
      <c r="D245" s="9">
        <f>E245-SUM(B245:C245)</f>
        <v>0</v>
      </c>
      <c r="E245" s="9">
        <f>'Attorney General'!F245</f>
        <v>2</v>
      </c>
    </row>
    <row r="246" spans="1:5" s="4" customFormat="1" x14ac:dyDescent="0.2">
      <c r="A246" s="7" t="s">
        <v>31</v>
      </c>
      <c r="B246" s="11">
        <f t="shared" ref="B246:C246" si="30">SUM(B244:B245)</f>
        <v>2</v>
      </c>
      <c r="C246" s="11">
        <f t="shared" si="30"/>
        <v>5</v>
      </c>
      <c r="D246" s="11">
        <f>E246-SUM(B246:C246)</f>
        <v>2</v>
      </c>
      <c r="E246" s="11">
        <f>'Attorney General'!F246</f>
        <v>9</v>
      </c>
    </row>
    <row r="247" spans="1:5" s="4" customFormat="1" x14ac:dyDescent="0.2">
      <c r="A247" s="6"/>
      <c r="B247" s="5"/>
      <c r="C247" s="5"/>
      <c r="D247" s="5"/>
      <c r="E247" s="5"/>
    </row>
    <row r="248" spans="1:5" s="4" customFormat="1" x14ac:dyDescent="0.2">
      <c r="A248" s="6" t="s">
        <v>32</v>
      </c>
      <c r="B248" s="5"/>
      <c r="C248" s="5"/>
      <c r="D248" s="5"/>
      <c r="E248" s="5"/>
    </row>
    <row r="249" spans="1:5" x14ac:dyDescent="0.2">
      <c r="A249" s="8" t="s">
        <v>289</v>
      </c>
      <c r="B249" s="9">
        <v>1</v>
      </c>
      <c r="C249" s="9">
        <v>1</v>
      </c>
      <c r="D249" s="9">
        <f>E249-SUM(B249:C249)</f>
        <v>0</v>
      </c>
      <c r="E249" s="9">
        <f>'Attorney General'!F249</f>
        <v>2</v>
      </c>
    </row>
    <row r="250" spans="1:5" x14ac:dyDescent="0.2">
      <c r="A250" s="8" t="s">
        <v>290</v>
      </c>
      <c r="B250" s="9">
        <v>1</v>
      </c>
      <c r="C250" s="9">
        <v>1</v>
      </c>
      <c r="D250" s="9">
        <f>E250-SUM(B250:C250)</f>
        <v>1</v>
      </c>
      <c r="E250" s="9">
        <f>'Attorney General'!F250</f>
        <v>3</v>
      </c>
    </row>
    <row r="251" spans="1:5" x14ac:dyDescent="0.2">
      <c r="A251" s="8" t="s">
        <v>291</v>
      </c>
      <c r="B251" s="9">
        <v>0</v>
      </c>
      <c r="C251" s="9">
        <v>0</v>
      </c>
      <c r="D251" s="9">
        <f>E251-SUM(B251:C251)</f>
        <v>1</v>
      </c>
      <c r="E251" s="9">
        <f>'Attorney General'!F251</f>
        <v>1</v>
      </c>
    </row>
    <row r="252" spans="1:5" x14ac:dyDescent="0.2">
      <c r="A252" s="8" t="s">
        <v>292</v>
      </c>
      <c r="B252" s="9">
        <v>0</v>
      </c>
      <c r="C252" s="9">
        <v>2</v>
      </c>
      <c r="D252" s="9">
        <f>E252-SUM(B252:C252)</f>
        <v>0</v>
      </c>
      <c r="E252" s="9">
        <f>'Attorney General'!F252</f>
        <v>2</v>
      </c>
    </row>
    <row r="253" spans="1:5" s="4" customFormat="1" x14ac:dyDescent="0.2">
      <c r="A253" s="7" t="s">
        <v>33</v>
      </c>
      <c r="B253" s="11">
        <f t="shared" ref="B253:C253" si="31">SUM(B249:B252)</f>
        <v>2</v>
      </c>
      <c r="C253" s="11">
        <f t="shared" si="31"/>
        <v>4</v>
      </c>
      <c r="D253" s="11">
        <f>E253-SUM(B253:C253)</f>
        <v>2</v>
      </c>
      <c r="E253" s="11">
        <f>'Attorney General'!F253</f>
        <v>8</v>
      </c>
    </row>
    <row r="254" spans="1:5" s="4" customFormat="1" x14ac:dyDescent="0.2">
      <c r="A254" s="6"/>
      <c r="B254" s="5"/>
      <c r="C254" s="5"/>
      <c r="D254" s="5"/>
      <c r="E254" s="5"/>
    </row>
    <row r="255" spans="1:5" s="4" customFormat="1" x14ac:dyDescent="0.2">
      <c r="A255" s="6" t="s">
        <v>34</v>
      </c>
      <c r="B255" s="5"/>
      <c r="C255" s="5"/>
      <c r="D255" s="5"/>
      <c r="E255" s="5"/>
    </row>
    <row r="256" spans="1:5" x14ac:dyDescent="0.2">
      <c r="A256" s="8" t="s">
        <v>293</v>
      </c>
      <c r="B256" s="9">
        <v>0</v>
      </c>
      <c r="C256" s="9">
        <v>3</v>
      </c>
      <c r="D256" s="9">
        <f>E256-SUM(B256:C256)</f>
        <v>1</v>
      </c>
      <c r="E256" s="9">
        <f>'Attorney General'!F256</f>
        <v>4</v>
      </c>
    </row>
    <row r="257" spans="1:5" x14ac:dyDescent="0.2">
      <c r="A257" s="8" t="s">
        <v>294</v>
      </c>
      <c r="B257" s="9">
        <v>0</v>
      </c>
      <c r="C257" s="9">
        <v>2</v>
      </c>
      <c r="D257" s="9">
        <f>E257-SUM(B257:C257)</f>
        <v>0</v>
      </c>
      <c r="E257" s="9">
        <f>'Attorney General'!F257</f>
        <v>2</v>
      </c>
    </row>
    <row r="258" spans="1:5" x14ac:dyDescent="0.2">
      <c r="A258" s="8" t="s">
        <v>295</v>
      </c>
      <c r="B258" s="9">
        <v>0</v>
      </c>
      <c r="C258" s="9">
        <v>3</v>
      </c>
      <c r="D258" s="9">
        <f>E258-SUM(B258:C258)</f>
        <v>0</v>
      </c>
      <c r="E258" s="9">
        <f>'Attorney General'!F258</f>
        <v>3</v>
      </c>
    </row>
    <row r="259" spans="1:5" s="4" customFormat="1" x14ac:dyDescent="0.2">
      <c r="A259" s="7" t="s">
        <v>35</v>
      </c>
      <c r="B259" s="11">
        <f t="shared" ref="B259:C259" si="32">SUM(B256:B258)</f>
        <v>0</v>
      </c>
      <c r="C259" s="11">
        <f t="shared" si="32"/>
        <v>8</v>
      </c>
      <c r="D259" s="11">
        <f>E259-SUM(B259:C259)</f>
        <v>1</v>
      </c>
      <c r="E259" s="11">
        <f>'Attorney General'!F259</f>
        <v>9</v>
      </c>
    </row>
    <row r="260" spans="1:5" s="4" customFormat="1" x14ac:dyDescent="0.2">
      <c r="A260" s="6"/>
      <c r="B260" s="13"/>
      <c r="C260" s="13"/>
      <c r="D260" s="13"/>
      <c r="E260" s="13"/>
    </row>
    <row r="261" spans="1:5" s="4" customFormat="1" x14ac:dyDescent="0.2">
      <c r="A261" s="6" t="s">
        <v>92</v>
      </c>
      <c r="B261" s="13"/>
      <c r="C261" s="13"/>
      <c r="D261" s="13"/>
      <c r="E261" s="13"/>
    </row>
    <row r="262" spans="1:5" s="4" customFormat="1" x14ac:dyDescent="0.2">
      <c r="A262" s="7" t="s">
        <v>28</v>
      </c>
      <c r="B262" s="11">
        <f t="shared" ref="B262:C262" si="33">B241</f>
        <v>4</v>
      </c>
      <c r="C262" s="11">
        <f t="shared" si="33"/>
        <v>10</v>
      </c>
      <c r="D262" s="11">
        <f>E262-SUM(B262:C262)</f>
        <v>8</v>
      </c>
      <c r="E262" s="11">
        <f>'Attorney General'!F262</f>
        <v>22</v>
      </c>
    </row>
    <row r="263" spans="1:5" s="4" customFormat="1" x14ac:dyDescent="0.2">
      <c r="A263" s="7" t="s">
        <v>30</v>
      </c>
      <c r="B263" s="11">
        <f t="shared" ref="B263:C263" si="34">B246</f>
        <v>2</v>
      </c>
      <c r="C263" s="11">
        <f t="shared" si="34"/>
        <v>5</v>
      </c>
      <c r="D263" s="11">
        <f>E263-SUM(B263:C263)</f>
        <v>2</v>
      </c>
      <c r="E263" s="11">
        <f>'Attorney General'!F263</f>
        <v>9</v>
      </c>
    </row>
    <row r="264" spans="1:5" s="4" customFormat="1" x14ac:dyDescent="0.2">
      <c r="A264" s="7" t="s">
        <v>32</v>
      </c>
      <c r="B264" s="11">
        <f t="shared" ref="B264:C264" si="35">B253</f>
        <v>2</v>
      </c>
      <c r="C264" s="11">
        <f t="shared" si="35"/>
        <v>4</v>
      </c>
      <c r="D264" s="11">
        <f>E264-SUM(B264:C264)</f>
        <v>2</v>
      </c>
      <c r="E264" s="11">
        <f>'Attorney General'!F264</f>
        <v>8</v>
      </c>
    </row>
    <row r="265" spans="1:5" s="4" customFormat="1" x14ac:dyDescent="0.2">
      <c r="A265" s="7" t="s">
        <v>34</v>
      </c>
      <c r="B265" s="11">
        <f>B259</f>
        <v>0</v>
      </c>
      <c r="C265" s="11">
        <f t="shared" ref="C265" si="36">C259</f>
        <v>8</v>
      </c>
      <c r="D265" s="11">
        <f>E265-SUM(B265:C265)</f>
        <v>1</v>
      </c>
      <c r="E265" s="11">
        <f>'Attorney General'!F265</f>
        <v>9</v>
      </c>
    </row>
    <row r="266" spans="1:5" s="4" customFormat="1" x14ac:dyDescent="0.2">
      <c r="A266" s="6"/>
      <c r="B266" s="13"/>
      <c r="C266" s="13"/>
      <c r="D266" s="13"/>
      <c r="E266" s="13"/>
    </row>
    <row r="267" spans="1:5" s="4" customFormat="1" x14ac:dyDescent="0.2">
      <c r="A267" s="7" t="s">
        <v>38</v>
      </c>
      <c r="B267" s="11">
        <f>SUM(B262:B265)</f>
        <v>8</v>
      </c>
      <c r="C267" s="11">
        <f t="shared" ref="C267" si="37">SUM(C262:C265)</f>
        <v>27</v>
      </c>
      <c r="D267" s="11">
        <f>E267-SUM(B267:C267)</f>
        <v>13</v>
      </c>
      <c r="E267" s="11">
        <f>'Attorney General'!F267</f>
        <v>48</v>
      </c>
    </row>
    <row r="268" spans="1:5" s="4" customFormat="1" x14ac:dyDescent="0.2">
      <c r="A268" s="6"/>
      <c r="B268" s="5"/>
      <c r="C268" s="5"/>
      <c r="D268" s="5"/>
      <c r="E268" s="5"/>
    </row>
    <row r="269" spans="1:5" s="4" customFormat="1" x14ac:dyDescent="0.2">
      <c r="A269" s="6" t="s">
        <v>36</v>
      </c>
      <c r="B269" s="5"/>
      <c r="C269" s="5"/>
      <c r="D269" s="5"/>
      <c r="E269" s="5"/>
    </row>
    <row r="270" spans="1:5" s="4" customFormat="1" x14ac:dyDescent="0.2">
      <c r="A270" s="6" t="s">
        <v>28</v>
      </c>
      <c r="B270" s="13"/>
      <c r="C270" s="13"/>
      <c r="D270" s="5"/>
      <c r="E270" s="5"/>
    </row>
    <row r="271" spans="1:5" x14ac:dyDescent="0.2">
      <c r="A271" s="8" t="s">
        <v>296</v>
      </c>
      <c r="B271" s="9">
        <v>0</v>
      </c>
      <c r="C271" s="9">
        <v>0</v>
      </c>
      <c r="D271" s="9">
        <f>E271-SUM(B271:C271)</f>
        <v>0</v>
      </c>
      <c r="E271" s="9">
        <f>'Attorney General'!F271</f>
        <v>0</v>
      </c>
    </row>
    <row r="272" spans="1:5" x14ac:dyDescent="0.2">
      <c r="A272" s="8" t="s">
        <v>297</v>
      </c>
      <c r="B272" s="9">
        <v>5</v>
      </c>
      <c r="C272" s="9">
        <v>7</v>
      </c>
      <c r="D272" s="9">
        <f>E272-SUM(B272:C272)</f>
        <v>0</v>
      </c>
      <c r="E272" s="9">
        <f>'Attorney General'!F272</f>
        <v>12</v>
      </c>
    </row>
    <row r="273" spans="1:5" s="4" customFormat="1" x14ac:dyDescent="0.2">
      <c r="A273" s="7" t="s">
        <v>29</v>
      </c>
      <c r="B273" s="11">
        <f t="shared" ref="B273:C273" si="38">SUM(B271:B272)</f>
        <v>5</v>
      </c>
      <c r="C273" s="11">
        <f t="shared" si="38"/>
        <v>7</v>
      </c>
      <c r="D273" s="11">
        <f>E273-SUM(B273:C273)</f>
        <v>0</v>
      </c>
      <c r="E273" s="11">
        <f>'Attorney General'!F273</f>
        <v>12</v>
      </c>
    </row>
    <row r="274" spans="1:5" s="4" customFormat="1" x14ac:dyDescent="0.2">
      <c r="A274" s="6"/>
      <c r="B274" s="5"/>
      <c r="C274" s="5"/>
      <c r="D274" s="5"/>
      <c r="E274" s="5"/>
    </row>
    <row r="275" spans="1:5" s="4" customFormat="1" x14ac:dyDescent="0.2">
      <c r="A275" s="6" t="s">
        <v>30</v>
      </c>
      <c r="B275" s="5"/>
      <c r="C275" s="5"/>
      <c r="D275" s="5"/>
      <c r="E275" s="5"/>
    </row>
    <row r="276" spans="1:5" x14ac:dyDescent="0.2">
      <c r="A276" s="8" t="s">
        <v>298</v>
      </c>
      <c r="B276" s="9">
        <v>0</v>
      </c>
      <c r="C276" s="9">
        <v>1</v>
      </c>
      <c r="D276" s="9">
        <f>E276-SUM(B276:C276)</f>
        <v>0</v>
      </c>
      <c r="E276" s="9">
        <f>'Attorney General'!F276</f>
        <v>1</v>
      </c>
    </row>
    <row r="277" spans="1:5" x14ac:dyDescent="0.2">
      <c r="A277" s="8" t="s">
        <v>299</v>
      </c>
      <c r="B277" s="9">
        <v>1</v>
      </c>
      <c r="C277" s="9">
        <v>4</v>
      </c>
      <c r="D277" s="9">
        <f>E277-SUM(B277:C277)</f>
        <v>0</v>
      </c>
      <c r="E277" s="9">
        <f>'Attorney General'!F277</f>
        <v>5</v>
      </c>
    </row>
    <row r="278" spans="1:5" x14ac:dyDescent="0.2">
      <c r="A278" s="8" t="s">
        <v>300</v>
      </c>
      <c r="B278" s="9">
        <v>2</v>
      </c>
      <c r="C278" s="9">
        <v>2</v>
      </c>
      <c r="D278" s="9">
        <f>E278-SUM(B278:C278)</f>
        <v>0</v>
      </c>
      <c r="E278" s="9">
        <f>'Attorney General'!F278</f>
        <v>4</v>
      </c>
    </row>
    <row r="279" spans="1:5" s="4" customFormat="1" x14ac:dyDescent="0.2">
      <c r="A279" s="7" t="s">
        <v>31</v>
      </c>
      <c r="B279" s="11">
        <f>SUM(B276:B278)</f>
        <v>3</v>
      </c>
      <c r="C279" s="11">
        <f t="shared" ref="C279" si="39">SUM(C276:C278)</f>
        <v>7</v>
      </c>
      <c r="D279" s="11">
        <f>E279-SUM(B279:C279)</f>
        <v>0</v>
      </c>
      <c r="E279" s="11">
        <f>'Attorney General'!F279</f>
        <v>10</v>
      </c>
    </row>
    <row r="280" spans="1:5" s="4" customFormat="1" x14ac:dyDescent="0.2">
      <c r="A280" s="6"/>
      <c r="B280" s="5"/>
      <c r="C280" s="5"/>
      <c r="D280" s="5"/>
      <c r="E280" s="5"/>
    </row>
    <row r="281" spans="1:5" s="4" customFormat="1" x14ac:dyDescent="0.2">
      <c r="A281" s="6" t="s">
        <v>32</v>
      </c>
      <c r="B281" s="5"/>
      <c r="C281" s="5"/>
      <c r="D281" s="5"/>
      <c r="E281" s="5"/>
    </row>
    <row r="282" spans="1:5" x14ac:dyDescent="0.2">
      <c r="A282" s="8" t="s">
        <v>301</v>
      </c>
      <c r="B282" s="9">
        <v>0</v>
      </c>
      <c r="C282" s="9">
        <v>3</v>
      </c>
      <c r="D282" s="9">
        <f>E282-SUM(B282:C282)</f>
        <v>0</v>
      </c>
      <c r="E282" s="9">
        <f>'Attorney General'!F282</f>
        <v>3</v>
      </c>
    </row>
    <row r="283" spans="1:5" x14ac:dyDescent="0.2">
      <c r="A283" s="8" t="s">
        <v>302</v>
      </c>
      <c r="B283" s="9">
        <v>1</v>
      </c>
      <c r="C283" s="9">
        <v>1</v>
      </c>
      <c r="D283" s="9">
        <f>E283-SUM(B283:C283)</f>
        <v>1</v>
      </c>
      <c r="E283" s="9">
        <f>'Attorney General'!F283</f>
        <v>3</v>
      </c>
    </row>
    <row r="284" spans="1:5" s="4" customFormat="1" x14ac:dyDescent="0.2">
      <c r="A284" s="7" t="s">
        <v>33</v>
      </c>
      <c r="B284" s="11">
        <f t="shared" ref="B284:C284" si="40">SUM(B282:B283)</f>
        <v>1</v>
      </c>
      <c r="C284" s="11">
        <f t="shared" si="40"/>
        <v>4</v>
      </c>
      <c r="D284" s="11">
        <f>E284-SUM(B284:C284)</f>
        <v>1</v>
      </c>
      <c r="E284" s="11">
        <f>'Attorney General'!F284</f>
        <v>6</v>
      </c>
    </row>
    <row r="285" spans="1:5" s="4" customFormat="1" x14ac:dyDescent="0.2">
      <c r="A285" s="6"/>
      <c r="B285" s="5"/>
      <c r="C285" s="5"/>
      <c r="D285" s="5"/>
      <c r="E285" s="5"/>
    </row>
    <row r="286" spans="1:5" s="4" customFormat="1" x14ac:dyDescent="0.2">
      <c r="A286" s="6" t="s">
        <v>34</v>
      </c>
      <c r="B286" s="5"/>
      <c r="C286" s="5"/>
      <c r="D286" s="5"/>
      <c r="E286" s="5"/>
    </row>
    <row r="287" spans="1:5" x14ac:dyDescent="0.2">
      <c r="A287" s="8" t="s">
        <v>303</v>
      </c>
      <c r="B287" s="9">
        <v>1</v>
      </c>
      <c r="C287" s="9">
        <v>3</v>
      </c>
      <c r="D287" s="9">
        <f>E287-SUM(B287:C287)</f>
        <v>1</v>
      </c>
      <c r="E287" s="9">
        <f>'Attorney General'!F287</f>
        <v>5</v>
      </c>
    </row>
    <row r="288" spans="1:5" x14ac:dyDescent="0.2">
      <c r="A288" s="8" t="s">
        <v>304</v>
      </c>
      <c r="B288" s="9">
        <v>0</v>
      </c>
      <c r="C288" s="9">
        <v>1</v>
      </c>
      <c r="D288" s="9">
        <f>E288-SUM(B288:C288)</f>
        <v>0</v>
      </c>
      <c r="E288" s="9">
        <f>'Attorney General'!F288</f>
        <v>1</v>
      </c>
    </row>
    <row r="289" spans="1:5" s="4" customFormat="1" x14ac:dyDescent="0.2">
      <c r="A289" s="7" t="s">
        <v>35</v>
      </c>
      <c r="B289" s="11">
        <f t="shared" ref="B289:C289" si="41">SUM(B287:B288)</f>
        <v>1</v>
      </c>
      <c r="C289" s="11">
        <f t="shared" si="41"/>
        <v>4</v>
      </c>
      <c r="D289" s="11">
        <f>E289-SUM(B289:C289)</f>
        <v>1</v>
      </c>
      <c r="E289" s="11">
        <f>'Attorney General'!F289</f>
        <v>6</v>
      </c>
    </row>
    <row r="290" spans="1:5" s="4" customFormat="1" x14ac:dyDescent="0.2">
      <c r="A290" s="6"/>
      <c r="B290" s="5"/>
      <c r="C290" s="5"/>
      <c r="D290" s="5"/>
      <c r="E290" s="5"/>
    </row>
    <row r="291" spans="1:5" s="4" customFormat="1" x14ac:dyDescent="0.2">
      <c r="A291" s="6" t="s">
        <v>93</v>
      </c>
      <c r="B291" s="5"/>
      <c r="C291" s="5"/>
      <c r="D291" s="5"/>
      <c r="E291" s="5"/>
    </row>
    <row r="292" spans="1:5" s="4" customFormat="1" x14ac:dyDescent="0.2">
      <c r="A292" s="7" t="s">
        <v>28</v>
      </c>
      <c r="B292" s="11">
        <f t="shared" ref="B292:C292" si="42">B273</f>
        <v>5</v>
      </c>
      <c r="C292" s="11">
        <f t="shared" si="42"/>
        <v>7</v>
      </c>
      <c r="D292" s="11">
        <f>E292-SUM(B292:C292)</f>
        <v>0</v>
      </c>
      <c r="E292" s="11">
        <f>'Attorney General'!F292</f>
        <v>12</v>
      </c>
    </row>
    <row r="293" spans="1:5" s="4" customFormat="1" x14ac:dyDescent="0.2">
      <c r="A293" s="7" t="s">
        <v>30</v>
      </c>
      <c r="B293" s="11">
        <f t="shared" ref="B293:C293" si="43">B279</f>
        <v>3</v>
      </c>
      <c r="C293" s="11">
        <f t="shared" si="43"/>
        <v>7</v>
      </c>
      <c r="D293" s="11">
        <f>E293-SUM(B293:C293)</f>
        <v>0</v>
      </c>
      <c r="E293" s="11">
        <f>'Attorney General'!F293</f>
        <v>10</v>
      </c>
    </row>
    <row r="294" spans="1:5" s="4" customFormat="1" x14ac:dyDescent="0.2">
      <c r="A294" s="7" t="s">
        <v>32</v>
      </c>
      <c r="B294" s="11">
        <f t="shared" ref="B294:C294" si="44">B284</f>
        <v>1</v>
      </c>
      <c r="C294" s="11">
        <f t="shared" si="44"/>
        <v>4</v>
      </c>
      <c r="D294" s="11">
        <f>E294-SUM(B294:C294)</f>
        <v>1</v>
      </c>
      <c r="E294" s="11">
        <f>'Attorney General'!F294</f>
        <v>6</v>
      </c>
    </row>
    <row r="295" spans="1:5" s="4" customFormat="1" x14ac:dyDescent="0.2">
      <c r="A295" s="7" t="s">
        <v>34</v>
      </c>
      <c r="B295" s="11">
        <f>B289</f>
        <v>1</v>
      </c>
      <c r="C295" s="11">
        <f t="shared" ref="C295" si="45">C289</f>
        <v>4</v>
      </c>
      <c r="D295" s="11">
        <f>E295-SUM(B295:C295)</f>
        <v>1</v>
      </c>
      <c r="E295" s="11">
        <f>'Attorney General'!F295</f>
        <v>6</v>
      </c>
    </row>
    <row r="296" spans="1:5" s="4" customFormat="1" x14ac:dyDescent="0.2">
      <c r="A296" s="6"/>
      <c r="B296" s="5"/>
      <c r="C296" s="5"/>
      <c r="D296" s="5"/>
      <c r="E296" s="5"/>
    </row>
    <row r="297" spans="1:5" s="4" customFormat="1" x14ac:dyDescent="0.2">
      <c r="A297" s="7" t="s">
        <v>94</v>
      </c>
      <c r="B297" s="11">
        <f>SUM(B292:B295)</f>
        <v>10</v>
      </c>
      <c r="C297" s="11">
        <f t="shared" ref="C297" si="46">SUM(C292:C295)</f>
        <v>22</v>
      </c>
      <c r="D297" s="11">
        <f>E297-SUM(B297:C297)</f>
        <v>2</v>
      </c>
      <c r="E297" s="11">
        <f>'Attorney General'!F297</f>
        <v>34</v>
      </c>
    </row>
    <row r="298" spans="1:5" s="4" customFormat="1" x14ac:dyDescent="0.2">
      <c r="A298" s="6"/>
      <c r="B298" s="5"/>
      <c r="C298" s="5"/>
      <c r="D298" s="5"/>
      <c r="E298" s="5"/>
    </row>
    <row r="299" spans="1:5" s="4" customFormat="1" x14ac:dyDescent="0.2">
      <c r="A299" s="6" t="s">
        <v>37</v>
      </c>
      <c r="B299" s="5"/>
      <c r="C299" s="5"/>
      <c r="D299" s="5"/>
      <c r="E299" s="5"/>
    </row>
    <row r="300" spans="1:5" x14ac:dyDescent="0.2">
      <c r="A300" s="8" t="s">
        <v>305</v>
      </c>
      <c r="B300" s="9">
        <v>2</v>
      </c>
      <c r="C300" s="9">
        <v>3</v>
      </c>
      <c r="D300" s="9">
        <f>E300-SUM(B300:C300)</f>
        <v>0</v>
      </c>
      <c r="E300" s="9">
        <f>'Attorney General'!F300</f>
        <v>5</v>
      </c>
    </row>
    <row r="301" spans="1:5" x14ac:dyDescent="0.2">
      <c r="A301" s="8" t="s">
        <v>306</v>
      </c>
      <c r="B301" s="9">
        <v>0</v>
      </c>
      <c r="C301" s="9">
        <v>1</v>
      </c>
      <c r="D301" s="9">
        <f>E301-SUM(B301:C301)</f>
        <v>0</v>
      </c>
      <c r="E301" s="9">
        <f>'Attorney General'!F301</f>
        <v>1</v>
      </c>
    </row>
    <row r="302" spans="1:5" x14ac:dyDescent="0.2">
      <c r="A302" s="8" t="s">
        <v>307</v>
      </c>
      <c r="B302" s="9">
        <v>2</v>
      </c>
      <c r="C302" s="9">
        <v>2</v>
      </c>
      <c r="D302" s="9">
        <f>E302-SUM(B302:C302)</f>
        <v>0</v>
      </c>
      <c r="E302" s="9">
        <f>'Attorney General'!F302</f>
        <v>4</v>
      </c>
    </row>
    <row r="303" spans="1:5" x14ac:dyDescent="0.2">
      <c r="A303" s="8" t="s">
        <v>308</v>
      </c>
      <c r="B303" s="9">
        <v>0</v>
      </c>
      <c r="C303" s="9">
        <v>2</v>
      </c>
      <c r="D303" s="9">
        <f>E303-SUM(B303:C303)</f>
        <v>1</v>
      </c>
      <c r="E303" s="9">
        <f>'Attorney General'!F303</f>
        <v>3</v>
      </c>
    </row>
    <row r="304" spans="1:5" s="4" customFormat="1" x14ac:dyDescent="0.2">
      <c r="A304" s="7" t="s">
        <v>39</v>
      </c>
      <c r="B304" s="11">
        <f t="shared" ref="B304:C304" si="47">SUM(B300:B303)</f>
        <v>4</v>
      </c>
      <c r="C304" s="11">
        <f t="shared" si="47"/>
        <v>8</v>
      </c>
      <c r="D304" s="11">
        <f>E304-SUM(B304:C304)</f>
        <v>1</v>
      </c>
      <c r="E304" s="11">
        <f>'Attorney General'!F304</f>
        <v>13</v>
      </c>
    </row>
    <row r="305" spans="1:5" s="4" customFormat="1" x14ac:dyDescent="0.2">
      <c r="A305" s="6"/>
      <c r="B305" s="5"/>
      <c r="C305" s="5"/>
      <c r="D305" s="5"/>
      <c r="E305" s="5"/>
    </row>
    <row r="306" spans="1:5" s="4" customFormat="1" x14ac:dyDescent="0.2">
      <c r="A306" s="6" t="s">
        <v>40</v>
      </c>
      <c r="B306" s="5"/>
      <c r="C306" s="5"/>
      <c r="D306" s="5"/>
      <c r="E306" s="5"/>
    </row>
    <row r="307" spans="1:5" x14ac:dyDescent="0.2">
      <c r="A307" s="8" t="s">
        <v>309</v>
      </c>
      <c r="B307" s="9">
        <v>0</v>
      </c>
      <c r="C307" s="9">
        <v>1</v>
      </c>
      <c r="D307" s="9">
        <f t="shared" ref="D307:D338" si="48">E307-SUM(B307:C307)</f>
        <v>0</v>
      </c>
      <c r="E307" s="9">
        <f>'Attorney General'!F307</f>
        <v>1</v>
      </c>
    </row>
    <row r="308" spans="1:5" x14ac:dyDescent="0.2">
      <c r="A308" s="8" t="s">
        <v>310</v>
      </c>
      <c r="B308" s="9">
        <v>0</v>
      </c>
      <c r="C308" s="9">
        <v>4</v>
      </c>
      <c r="D308" s="9">
        <f t="shared" si="48"/>
        <v>6</v>
      </c>
      <c r="E308" s="9">
        <f>'Attorney General'!F308</f>
        <v>10</v>
      </c>
    </row>
    <row r="309" spans="1:5" x14ac:dyDescent="0.2">
      <c r="A309" s="8" t="s">
        <v>311</v>
      </c>
      <c r="B309" s="9">
        <v>2</v>
      </c>
      <c r="C309" s="9">
        <v>4</v>
      </c>
      <c r="D309" s="9">
        <f t="shared" si="48"/>
        <v>1</v>
      </c>
      <c r="E309" s="9">
        <f>'Attorney General'!F309</f>
        <v>7</v>
      </c>
    </row>
    <row r="310" spans="1:5" x14ac:dyDescent="0.2">
      <c r="A310" s="8" t="s">
        <v>312</v>
      </c>
      <c r="B310" s="9">
        <v>2</v>
      </c>
      <c r="C310" s="9">
        <v>6</v>
      </c>
      <c r="D310" s="9">
        <f t="shared" si="48"/>
        <v>0</v>
      </c>
      <c r="E310" s="9">
        <f>'Attorney General'!F310</f>
        <v>8</v>
      </c>
    </row>
    <row r="311" spans="1:5" x14ac:dyDescent="0.2">
      <c r="A311" s="8" t="s">
        <v>313</v>
      </c>
      <c r="B311" s="9">
        <v>1</v>
      </c>
      <c r="C311" s="9">
        <v>5</v>
      </c>
      <c r="D311" s="9">
        <f t="shared" si="48"/>
        <v>0</v>
      </c>
      <c r="E311" s="9">
        <f>'Attorney General'!F311</f>
        <v>6</v>
      </c>
    </row>
    <row r="312" spans="1:5" x14ac:dyDescent="0.2">
      <c r="A312" s="8" t="s">
        <v>314</v>
      </c>
      <c r="B312" s="9">
        <v>1</v>
      </c>
      <c r="C312" s="9">
        <v>3</v>
      </c>
      <c r="D312" s="9">
        <f t="shared" si="48"/>
        <v>0</v>
      </c>
      <c r="E312" s="9">
        <f>'Attorney General'!F312</f>
        <v>4</v>
      </c>
    </row>
    <row r="313" spans="1:5" x14ac:dyDescent="0.2">
      <c r="A313" s="8" t="s">
        <v>315</v>
      </c>
      <c r="B313" s="9">
        <v>0</v>
      </c>
      <c r="C313" s="9">
        <v>3</v>
      </c>
      <c r="D313" s="9">
        <f t="shared" si="48"/>
        <v>1</v>
      </c>
      <c r="E313" s="9">
        <f>'Attorney General'!F313</f>
        <v>4</v>
      </c>
    </row>
    <row r="314" spans="1:5" x14ac:dyDescent="0.2">
      <c r="A314" s="8" t="s">
        <v>316</v>
      </c>
      <c r="B314" s="9">
        <v>3</v>
      </c>
      <c r="C314" s="9">
        <v>5</v>
      </c>
      <c r="D314" s="9">
        <f t="shared" si="48"/>
        <v>4</v>
      </c>
      <c r="E314" s="9">
        <f>'Attorney General'!F314</f>
        <v>12</v>
      </c>
    </row>
    <row r="315" spans="1:5" x14ac:dyDescent="0.2">
      <c r="A315" s="8" t="s">
        <v>317</v>
      </c>
      <c r="B315" s="9">
        <v>0</v>
      </c>
      <c r="C315" s="9">
        <v>3</v>
      </c>
      <c r="D315" s="9">
        <f t="shared" si="48"/>
        <v>0</v>
      </c>
      <c r="E315" s="9">
        <f>'Attorney General'!F315</f>
        <v>3</v>
      </c>
    </row>
    <row r="316" spans="1:5" x14ac:dyDescent="0.2">
      <c r="A316" s="8" t="s">
        <v>318</v>
      </c>
      <c r="B316" s="9">
        <v>0</v>
      </c>
      <c r="C316" s="9">
        <v>0</v>
      </c>
      <c r="D316" s="9">
        <f t="shared" si="48"/>
        <v>0</v>
      </c>
      <c r="E316" s="9">
        <f>'Attorney General'!F316</f>
        <v>0</v>
      </c>
    </row>
    <row r="317" spans="1:5" x14ac:dyDescent="0.2">
      <c r="A317" s="8" t="s">
        <v>319</v>
      </c>
      <c r="B317" s="9">
        <v>1</v>
      </c>
      <c r="C317" s="9">
        <v>3</v>
      </c>
      <c r="D317" s="9">
        <f t="shared" si="48"/>
        <v>0</v>
      </c>
      <c r="E317" s="9">
        <f>'Attorney General'!F317</f>
        <v>4</v>
      </c>
    </row>
    <row r="318" spans="1:5" x14ac:dyDescent="0.2">
      <c r="A318" s="8" t="s">
        <v>320</v>
      </c>
      <c r="B318" s="9">
        <v>0</v>
      </c>
      <c r="C318" s="9">
        <v>0</v>
      </c>
      <c r="D318" s="9">
        <f t="shared" si="48"/>
        <v>0</v>
      </c>
      <c r="E318" s="9">
        <f>'Attorney General'!F318</f>
        <v>0</v>
      </c>
    </row>
    <row r="319" spans="1:5" x14ac:dyDescent="0.2">
      <c r="A319" s="8" t="s">
        <v>321</v>
      </c>
      <c r="B319" s="9">
        <v>3</v>
      </c>
      <c r="C319" s="9">
        <v>4</v>
      </c>
      <c r="D319" s="9">
        <f t="shared" si="48"/>
        <v>0</v>
      </c>
      <c r="E319" s="9">
        <f>'Attorney General'!F319</f>
        <v>7</v>
      </c>
    </row>
    <row r="320" spans="1:5" x14ac:dyDescent="0.2">
      <c r="A320" s="8" t="s">
        <v>322</v>
      </c>
      <c r="B320" s="9">
        <v>0</v>
      </c>
      <c r="C320" s="9">
        <v>0</v>
      </c>
      <c r="D320" s="9">
        <f t="shared" si="48"/>
        <v>0</v>
      </c>
      <c r="E320" s="9">
        <f>'Attorney General'!F320</f>
        <v>0</v>
      </c>
    </row>
    <row r="321" spans="1:5" x14ac:dyDescent="0.2">
      <c r="A321" s="8" t="s">
        <v>323</v>
      </c>
      <c r="B321" s="9">
        <v>0</v>
      </c>
      <c r="C321" s="9">
        <v>2</v>
      </c>
      <c r="D321" s="9">
        <f t="shared" si="48"/>
        <v>0</v>
      </c>
      <c r="E321" s="9">
        <f>'Attorney General'!F321</f>
        <v>2</v>
      </c>
    </row>
    <row r="322" spans="1:5" x14ac:dyDescent="0.2">
      <c r="A322" s="8" t="s">
        <v>324</v>
      </c>
      <c r="B322" s="9">
        <v>1</v>
      </c>
      <c r="C322" s="9">
        <v>3</v>
      </c>
      <c r="D322" s="9">
        <f t="shared" si="48"/>
        <v>0</v>
      </c>
      <c r="E322" s="9">
        <f>'Attorney General'!F322</f>
        <v>4</v>
      </c>
    </row>
    <row r="323" spans="1:5" x14ac:dyDescent="0.2">
      <c r="A323" s="8" t="s">
        <v>325</v>
      </c>
      <c r="B323" s="9">
        <v>2</v>
      </c>
      <c r="C323" s="9">
        <v>3</v>
      </c>
      <c r="D323" s="9">
        <f t="shared" si="48"/>
        <v>1</v>
      </c>
      <c r="E323" s="9">
        <f>'Attorney General'!F323</f>
        <v>6</v>
      </c>
    </row>
    <row r="324" spans="1:5" x14ac:dyDescent="0.2">
      <c r="A324" s="8" t="s">
        <v>326</v>
      </c>
      <c r="B324" s="9">
        <v>0</v>
      </c>
      <c r="C324" s="9">
        <v>2</v>
      </c>
      <c r="D324" s="9">
        <f t="shared" si="48"/>
        <v>0</v>
      </c>
      <c r="E324" s="9">
        <f>'Attorney General'!F324</f>
        <v>2</v>
      </c>
    </row>
    <row r="325" spans="1:5" x14ac:dyDescent="0.2">
      <c r="A325" s="8" t="s">
        <v>327</v>
      </c>
      <c r="B325" s="9">
        <v>0</v>
      </c>
      <c r="C325" s="9">
        <v>0</v>
      </c>
      <c r="D325" s="9">
        <f t="shared" si="48"/>
        <v>0</v>
      </c>
      <c r="E325" s="9">
        <f>'Attorney General'!F325</f>
        <v>0</v>
      </c>
    </row>
    <row r="326" spans="1:5" x14ac:dyDescent="0.2">
      <c r="A326" s="8" t="s">
        <v>328</v>
      </c>
      <c r="B326" s="9">
        <v>2</v>
      </c>
      <c r="C326" s="9">
        <v>2</v>
      </c>
      <c r="D326" s="9">
        <f t="shared" si="48"/>
        <v>1</v>
      </c>
      <c r="E326" s="9">
        <f>'Attorney General'!F326</f>
        <v>5</v>
      </c>
    </row>
    <row r="327" spans="1:5" x14ac:dyDescent="0.2">
      <c r="A327" s="8" t="s">
        <v>329</v>
      </c>
      <c r="B327" s="9">
        <v>1</v>
      </c>
      <c r="C327" s="9">
        <v>2</v>
      </c>
      <c r="D327" s="9">
        <f t="shared" si="48"/>
        <v>1</v>
      </c>
      <c r="E327" s="9">
        <f>'Attorney General'!F327</f>
        <v>4</v>
      </c>
    </row>
    <row r="328" spans="1:5" x14ac:dyDescent="0.2">
      <c r="A328" s="8" t="s">
        <v>330</v>
      </c>
      <c r="B328" s="9">
        <v>5</v>
      </c>
      <c r="C328" s="9">
        <v>8</v>
      </c>
      <c r="D328" s="9">
        <f t="shared" si="48"/>
        <v>2</v>
      </c>
      <c r="E328" s="9">
        <f>'Attorney General'!F328</f>
        <v>15</v>
      </c>
    </row>
    <row r="329" spans="1:5" x14ac:dyDescent="0.2">
      <c r="A329" s="8" t="s">
        <v>331</v>
      </c>
      <c r="B329" s="9">
        <v>2</v>
      </c>
      <c r="C329" s="9">
        <v>3</v>
      </c>
      <c r="D329" s="9">
        <f t="shared" si="48"/>
        <v>0</v>
      </c>
      <c r="E329" s="9">
        <f>'Attorney General'!F329</f>
        <v>5</v>
      </c>
    </row>
    <row r="330" spans="1:5" x14ac:dyDescent="0.2">
      <c r="A330" s="8" t="s">
        <v>332</v>
      </c>
      <c r="B330" s="9">
        <v>3</v>
      </c>
      <c r="C330" s="9">
        <v>5</v>
      </c>
      <c r="D330" s="9">
        <f t="shared" si="48"/>
        <v>0</v>
      </c>
      <c r="E330" s="9">
        <f>'Attorney General'!F330</f>
        <v>8</v>
      </c>
    </row>
    <row r="331" spans="1:5" x14ac:dyDescent="0.2">
      <c r="A331" s="8" t="s">
        <v>333</v>
      </c>
      <c r="B331" s="9">
        <v>0</v>
      </c>
      <c r="C331" s="9">
        <v>0</v>
      </c>
      <c r="D331" s="9">
        <f t="shared" si="48"/>
        <v>1</v>
      </c>
      <c r="E331" s="9">
        <f>'Attorney General'!F331</f>
        <v>1</v>
      </c>
    </row>
    <row r="332" spans="1:5" x14ac:dyDescent="0.2">
      <c r="A332" s="8" t="s">
        <v>334</v>
      </c>
      <c r="B332" s="9">
        <v>0</v>
      </c>
      <c r="C332" s="9">
        <v>4</v>
      </c>
      <c r="D332" s="9">
        <f t="shared" si="48"/>
        <v>1</v>
      </c>
      <c r="E332" s="9">
        <f>'Attorney General'!F332</f>
        <v>5</v>
      </c>
    </row>
    <row r="333" spans="1:5" x14ac:dyDescent="0.2">
      <c r="A333" s="8" t="s">
        <v>335</v>
      </c>
      <c r="B333" s="9">
        <v>0</v>
      </c>
      <c r="C333" s="9">
        <v>0</v>
      </c>
      <c r="D333" s="9">
        <f t="shared" si="48"/>
        <v>0</v>
      </c>
      <c r="E333" s="9">
        <f>'Attorney General'!F333</f>
        <v>0</v>
      </c>
    </row>
    <row r="334" spans="1:5" x14ac:dyDescent="0.2">
      <c r="A334" s="8" t="s">
        <v>336</v>
      </c>
      <c r="B334" s="9">
        <v>0</v>
      </c>
      <c r="C334" s="9">
        <v>2</v>
      </c>
      <c r="D334" s="9">
        <f t="shared" si="48"/>
        <v>0</v>
      </c>
      <c r="E334" s="9">
        <f>'Attorney General'!F334</f>
        <v>2</v>
      </c>
    </row>
    <row r="335" spans="1:5" x14ac:dyDescent="0.2">
      <c r="A335" s="8" t="s">
        <v>337</v>
      </c>
      <c r="B335" s="9">
        <v>0</v>
      </c>
      <c r="C335" s="9">
        <v>3</v>
      </c>
      <c r="D335" s="9">
        <f t="shared" si="48"/>
        <v>3</v>
      </c>
      <c r="E335" s="9">
        <f>'Attorney General'!F335</f>
        <v>6</v>
      </c>
    </row>
    <row r="336" spans="1:5" x14ac:dyDescent="0.2">
      <c r="A336" s="8" t="s">
        <v>338</v>
      </c>
      <c r="B336" s="9">
        <v>1</v>
      </c>
      <c r="C336" s="9">
        <v>5</v>
      </c>
      <c r="D336" s="9">
        <f t="shared" si="48"/>
        <v>0</v>
      </c>
      <c r="E336" s="9">
        <f>'Attorney General'!F336</f>
        <v>6</v>
      </c>
    </row>
    <row r="337" spans="1:5" x14ac:dyDescent="0.2">
      <c r="A337" s="8" t="s">
        <v>339</v>
      </c>
      <c r="B337" s="9">
        <v>1</v>
      </c>
      <c r="C337" s="9">
        <v>3</v>
      </c>
      <c r="D337" s="9">
        <f t="shared" si="48"/>
        <v>1</v>
      </c>
      <c r="E337" s="9">
        <f>'Attorney General'!F337</f>
        <v>5</v>
      </c>
    </row>
    <row r="338" spans="1:5" x14ac:dyDescent="0.2">
      <c r="A338" s="8" t="s">
        <v>340</v>
      </c>
      <c r="B338" s="9">
        <v>0</v>
      </c>
      <c r="C338" s="9">
        <v>0</v>
      </c>
      <c r="D338" s="9">
        <f t="shared" si="48"/>
        <v>0</v>
      </c>
      <c r="E338" s="9">
        <f>'Attorney General'!F338</f>
        <v>0</v>
      </c>
    </row>
    <row r="339" spans="1:5" x14ac:dyDescent="0.2">
      <c r="A339" s="8" t="s">
        <v>341</v>
      </c>
      <c r="B339" s="9">
        <v>0</v>
      </c>
      <c r="C339" s="9">
        <v>0</v>
      </c>
      <c r="D339" s="9">
        <f t="shared" ref="D339:D356" si="49">E339-SUM(B339:C339)</f>
        <v>2</v>
      </c>
      <c r="E339" s="9">
        <f>'Attorney General'!F339</f>
        <v>2</v>
      </c>
    </row>
    <row r="340" spans="1:5" x14ac:dyDescent="0.2">
      <c r="A340" s="8" t="s">
        <v>342</v>
      </c>
      <c r="B340" s="9">
        <v>0</v>
      </c>
      <c r="C340" s="9">
        <v>3</v>
      </c>
      <c r="D340" s="9">
        <f t="shared" si="49"/>
        <v>0</v>
      </c>
      <c r="E340" s="9">
        <f>'Attorney General'!F340</f>
        <v>3</v>
      </c>
    </row>
    <row r="341" spans="1:5" x14ac:dyDescent="0.2">
      <c r="A341" s="8" t="s">
        <v>343</v>
      </c>
      <c r="B341" s="9">
        <v>0</v>
      </c>
      <c r="C341" s="9">
        <v>3</v>
      </c>
      <c r="D341" s="9">
        <f t="shared" si="49"/>
        <v>1</v>
      </c>
      <c r="E341" s="9">
        <f>'Attorney General'!F341</f>
        <v>4</v>
      </c>
    </row>
    <row r="342" spans="1:5" x14ac:dyDescent="0.2">
      <c r="A342" s="8" t="s">
        <v>344</v>
      </c>
      <c r="B342" s="9">
        <v>0</v>
      </c>
      <c r="C342" s="9">
        <v>1</v>
      </c>
      <c r="D342" s="9">
        <f t="shared" si="49"/>
        <v>0</v>
      </c>
      <c r="E342" s="9">
        <f>'Attorney General'!F342</f>
        <v>1</v>
      </c>
    </row>
    <row r="343" spans="1:5" x14ac:dyDescent="0.2">
      <c r="A343" s="8" t="s">
        <v>345</v>
      </c>
      <c r="B343" s="9">
        <v>0</v>
      </c>
      <c r="C343" s="9">
        <v>1</v>
      </c>
      <c r="D343" s="9">
        <f t="shared" si="49"/>
        <v>0</v>
      </c>
      <c r="E343" s="9">
        <f>'Attorney General'!F343</f>
        <v>1</v>
      </c>
    </row>
    <row r="344" spans="1:5" x14ac:dyDescent="0.2">
      <c r="A344" s="8" t="s">
        <v>346</v>
      </c>
      <c r="B344" s="9">
        <v>0</v>
      </c>
      <c r="C344" s="9">
        <v>2</v>
      </c>
      <c r="D344" s="9">
        <f t="shared" si="49"/>
        <v>1</v>
      </c>
      <c r="E344" s="9">
        <f>'Attorney General'!F344</f>
        <v>3</v>
      </c>
    </row>
    <row r="345" spans="1:5" x14ac:dyDescent="0.2">
      <c r="A345" s="8" t="s">
        <v>347</v>
      </c>
      <c r="B345" s="9">
        <v>1</v>
      </c>
      <c r="C345" s="9">
        <v>6</v>
      </c>
      <c r="D345" s="9">
        <f t="shared" si="49"/>
        <v>1</v>
      </c>
      <c r="E345" s="9">
        <f>'Attorney General'!F345</f>
        <v>8</v>
      </c>
    </row>
    <row r="346" spans="1:5" x14ac:dyDescent="0.2">
      <c r="A346" s="8" t="s">
        <v>348</v>
      </c>
      <c r="B346" s="9">
        <v>3</v>
      </c>
      <c r="C346" s="9">
        <v>2</v>
      </c>
      <c r="D346" s="9">
        <f t="shared" si="49"/>
        <v>0</v>
      </c>
      <c r="E346" s="9">
        <f>'Attorney General'!F346</f>
        <v>5</v>
      </c>
    </row>
    <row r="347" spans="1:5" x14ac:dyDescent="0.2">
      <c r="A347" s="8" t="s">
        <v>349</v>
      </c>
      <c r="B347" s="9">
        <v>0</v>
      </c>
      <c r="C347" s="9">
        <v>0</v>
      </c>
      <c r="D347" s="9">
        <f t="shared" si="49"/>
        <v>0</v>
      </c>
      <c r="E347" s="9">
        <f>'Attorney General'!F347</f>
        <v>0</v>
      </c>
    </row>
    <row r="348" spans="1:5" x14ac:dyDescent="0.2">
      <c r="A348" s="8" t="s">
        <v>350</v>
      </c>
      <c r="B348" s="9">
        <v>1</v>
      </c>
      <c r="C348" s="9">
        <v>3</v>
      </c>
      <c r="D348" s="9">
        <f t="shared" si="49"/>
        <v>0</v>
      </c>
      <c r="E348" s="9">
        <f>'Attorney General'!F348</f>
        <v>4</v>
      </c>
    </row>
    <row r="349" spans="1:5" x14ac:dyDescent="0.2">
      <c r="A349" s="8" t="s">
        <v>351</v>
      </c>
      <c r="B349" s="9">
        <v>2</v>
      </c>
      <c r="C349" s="9">
        <v>3</v>
      </c>
      <c r="D349" s="9">
        <f t="shared" si="49"/>
        <v>0</v>
      </c>
      <c r="E349" s="9">
        <f>'Attorney General'!F349</f>
        <v>5</v>
      </c>
    </row>
    <row r="350" spans="1:5" x14ac:dyDescent="0.2">
      <c r="A350" s="8" t="s">
        <v>352</v>
      </c>
      <c r="B350" s="9">
        <v>0</v>
      </c>
      <c r="C350" s="9">
        <v>2</v>
      </c>
      <c r="D350" s="9">
        <f t="shared" si="49"/>
        <v>0</v>
      </c>
      <c r="E350" s="9">
        <f>'Attorney General'!F350</f>
        <v>2</v>
      </c>
    </row>
    <row r="351" spans="1:5" x14ac:dyDescent="0.2">
      <c r="A351" s="8" t="s">
        <v>353</v>
      </c>
      <c r="B351" s="9">
        <v>1</v>
      </c>
      <c r="C351" s="9">
        <v>1</v>
      </c>
      <c r="D351" s="9">
        <f t="shared" si="49"/>
        <v>1</v>
      </c>
      <c r="E351" s="9">
        <f>'Attorney General'!F351</f>
        <v>3</v>
      </c>
    </row>
    <row r="352" spans="1:5" x14ac:dyDescent="0.2">
      <c r="A352" s="8" t="s">
        <v>354</v>
      </c>
      <c r="B352" s="9">
        <v>2</v>
      </c>
      <c r="C352" s="9">
        <v>3</v>
      </c>
      <c r="D352" s="9">
        <f t="shared" si="49"/>
        <v>1</v>
      </c>
      <c r="E352" s="9">
        <f>'Attorney General'!F352</f>
        <v>6</v>
      </c>
    </row>
    <row r="353" spans="1:5" x14ac:dyDescent="0.2">
      <c r="A353" s="8" t="s">
        <v>355</v>
      </c>
      <c r="B353" s="9">
        <v>3</v>
      </c>
      <c r="C353" s="9">
        <v>5</v>
      </c>
      <c r="D353" s="9">
        <f t="shared" si="49"/>
        <v>0</v>
      </c>
      <c r="E353" s="9">
        <f>'Attorney General'!F353</f>
        <v>8</v>
      </c>
    </row>
    <row r="354" spans="1:5" x14ac:dyDescent="0.2">
      <c r="A354" s="8" t="s">
        <v>356</v>
      </c>
      <c r="B354" s="9">
        <v>4</v>
      </c>
      <c r="C354" s="9">
        <v>3</v>
      </c>
      <c r="D354" s="9">
        <f t="shared" si="49"/>
        <v>1</v>
      </c>
      <c r="E354" s="9">
        <f>'Attorney General'!F354</f>
        <v>8</v>
      </c>
    </row>
    <row r="355" spans="1:5" x14ac:dyDescent="0.2">
      <c r="A355" s="8" t="s">
        <v>357</v>
      </c>
      <c r="B355" s="9">
        <v>1</v>
      </c>
      <c r="C355" s="9">
        <v>4</v>
      </c>
      <c r="D355" s="9">
        <f t="shared" si="49"/>
        <v>1</v>
      </c>
      <c r="E355" s="9">
        <f>'Attorney General'!F355</f>
        <v>6</v>
      </c>
    </row>
    <row r="356" spans="1:5" s="4" customFormat="1" x14ac:dyDescent="0.2">
      <c r="A356" s="7" t="s">
        <v>41</v>
      </c>
      <c r="B356" s="11">
        <f t="shared" ref="B356:C356" si="50">SUM(B307:B355)</f>
        <v>49</v>
      </c>
      <c r="C356" s="11">
        <f t="shared" si="50"/>
        <v>130</v>
      </c>
      <c r="D356" s="11">
        <f t="shared" si="49"/>
        <v>32</v>
      </c>
      <c r="E356" s="11">
        <f>'Attorney General'!F356</f>
        <v>211</v>
      </c>
    </row>
    <row r="357" spans="1:5" s="4" customFormat="1" x14ac:dyDescent="0.2">
      <c r="A357" s="6"/>
      <c r="B357" s="5"/>
      <c r="C357" s="5"/>
      <c r="D357" s="5"/>
      <c r="E357" s="5"/>
    </row>
    <row r="358" spans="1:5" s="4" customFormat="1" x14ac:dyDescent="0.2">
      <c r="A358" s="6" t="s">
        <v>42</v>
      </c>
      <c r="B358" s="5"/>
      <c r="C358" s="5"/>
      <c r="D358" s="5"/>
      <c r="E358" s="5"/>
    </row>
    <row r="359" spans="1:5" x14ac:dyDescent="0.2">
      <c r="A359" s="8" t="s">
        <v>358</v>
      </c>
      <c r="B359" s="9">
        <v>1</v>
      </c>
      <c r="C359" s="9">
        <v>5</v>
      </c>
      <c r="D359" s="9">
        <f t="shared" ref="D359:D365" si="51">E359-SUM(B359:C359)</f>
        <v>1</v>
      </c>
      <c r="E359" s="9">
        <f>'Attorney General'!F359</f>
        <v>7</v>
      </c>
    </row>
    <row r="360" spans="1:5" x14ac:dyDescent="0.2">
      <c r="A360" s="8" t="s">
        <v>359</v>
      </c>
      <c r="B360" s="9">
        <v>2</v>
      </c>
      <c r="C360" s="9">
        <v>9</v>
      </c>
      <c r="D360" s="9">
        <f t="shared" si="51"/>
        <v>2</v>
      </c>
      <c r="E360" s="9">
        <f>'Attorney General'!F360</f>
        <v>13</v>
      </c>
    </row>
    <row r="361" spans="1:5" x14ac:dyDescent="0.2">
      <c r="A361" s="8" t="s">
        <v>360</v>
      </c>
      <c r="B361" s="9">
        <v>1</v>
      </c>
      <c r="C361" s="9">
        <v>1</v>
      </c>
      <c r="D361" s="9">
        <f t="shared" si="51"/>
        <v>0</v>
      </c>
      <c r="E361" s="9">
        <f>'Attorney General'!F361</f>
        <v>2</v>
      </c>
    </row>
    <row r="362" spans="1:5" x14ac:dyDescent="0.2">
      <c r="A362" s="8" t="s">
        <v>361</v>
      </c>
      <c r="B362" s="9">
        <v>0</v>
      </c>
      <c r="C362" s="9">
        <v>1</v>
      </c>
      <c r="D362" s="9">
        <f t="shared" si="51"/>
        <v>0</v>
      </c>
      <c r="E362" s="9">
        <f>'Attorney General'!F362</f>
        <v>1</v>
      </c>
    </row>
    <row r="363" spans="1:5" x14ac:dyDescent="0.2">
      <c r="A363" s="8" t="s">
        <v>362</v>
      </c>
      <c r="B363" s="9">
        <v>0</v>
      </c>
      <c r="C363" s="9">
        <v>6</v>
      </c>
      <c r="D363" s="9">
        <f t="shared" si="51"/>
        <v>0</v>
      </c>
      <c r="E363" s="9">
        <f>'Attorney General'!F363</f>
        <v>6</v>
      </c>
    </row>
    <row r="364" spans="1:5" x14ac:dyDescent="0.2">
      <c r="A364" s="8" t="s">
        <v>363</v>
      </c>
      <c r="B364" s="9">
        <v>3</v>
      </c>
      <c r="C364" s="9">
        <v>5</v>
      </c>
      <c r="D364" s="9">
        <f t="shared" si="51"/>
        <v>2</v>
      </c>
      <c r="E364" s="9">
        <f>'Attorney General'!F364</f>
        <v>10</v>
      </c>
    </row>
    <row r="365" spans="1:5" s="4" customFormat="1" x14ac:dyDescent="0.2">
      <c r="A365" s="7" t="s">
        <v>43</v>
      </c>
      <c r="B365" s="11">
        <f t="shared" ref="B365:C365" si="52">SUM(B359:B364)</f>
        <v>7</v>
      </c>
      <c r="C365" s="11">
        <f t="shared" si="52"/>
        <v>27</v>
      </c>
      <c r="D365" s="11">
        <f t="shared" si="51"/>
        <v>5</v>
      </c>
      <c r="E365" s="11">
        <f>'Attorney General'!F365</f>
        <v>39</v>
      </c>
    </row>
    <row r="366" spans="1:5" s="4" customFormat="1" x14ac:dyDescent="0.2">
      <c r="A366" s="6"/>
      <c r="B366" s="5"/>
      <c r="C366" s="5"/>
      <c r="D366" s="5"/>
      <c r="E366" s="5"/>
    </row>
    <row r="367" spans="1:5" s="4" customFormat="1" x14ac:dyDescent="0.2">
      <c r="A367" s="6" t="s">
        <v>44</v>
      </c>
      <c r="B367" s="5"/>
      <c r="C367" s="5"/>
      <c r="D367" s="5"/>
      <c r="E367" s="5"/>
    </row>
    <row r="368" spans="1:5" x14ac:dyDescent="0.2">
      <c r="A368" s="8" t="s">
        <v>364</v>
      </c>
      <c r="B368" s="20">
        <v>0</v>
      </c>
      <c r="C368" s="20">
        <v>1</v>
      </c>
      <c r="D368" s="9">
        <f>E368-SUM(B368:C368)</f>
        <v>0</v>
      </c>
      <c r="E368" s="9">
        <f>'Attorney General'!F368</f>
        <v>1</v>
      </c>
    </row>
    <row r="369" spans="1:5" x14ac:dyDescent="0.2">
      <c r="A369" s="8" t="s">
        <v>365</v>
      </c>
      <c r="B369" s="20">
        <v>0</v>
      </c>
      <c r="C369" s="20">
        <v>2</v>
      </c>
      <c r="D369" s="9">
        <f>E369-SUM(B369:C369)</f>
        <v>0</v>
      </c>
      <c r="E369" s="9">
        <f>'Attorney General'!F369</f>
        <v>2</v>
      </c>
    </row>
    <row r="370" spans="1:5" x14ac:dyDescent="0.2">
      <c r="A370" s="8" t="s">
        <v>366</v>
      </c>
      <c r="B370" s="20">
        <v>1</v>
      </c>
      <c r="C370" s="20">
        <v>1</v>
      </c>
      <c r="D370" s="9">
        <f>E370-SUM(B370:C370)</f>
        <v>1</v>
      </c>
      <c r="E370" s="9">
        <f>'Attorney General'!F370</f>
        <v>3</v>
      </c>
    </row>
    <row r="371" spans="1:5" x14ac:dyDescent="0.2">
      <c r="A371" s="8" t="s">
        <v>367</v>
      </c>
      <c r="B371" s="20">
        <v>0</v>
      </c>
      <c r="C371" s="20">
        <v>0</v>
      </c>
      <c r="D371" s="9">
        <f>E371-SUM(B371:C371)</f>
        <v>0</v>
      </c>
      <c r="E371" s="9">
        <f>'Attorney General'!F371</f>
        <v>0</v>
      </c>
    </row>
    <row r="372" spans="1:5" s="4" customFormat="1" x14ac:dyDescent="0.2">
      <c r="A372" s="7" t="s">
        <v>45</v>
      </c>
      <c r="B372" s="21">
        <f t="shared" ref="B372:C372" si="53">SUM(B368:B371)</f>
        <v>1</v>
      </c>
      <c r="C372" s="21">
        <f t="shared" si="53"/>
        <v>4</v>
      </c>
      <c r="D372" s="11">
        <f>E372-SUM(B372:C372)</f>
        <v>1</v>
      </c>
      <c r="E372" s="11">
        <f>'Attorney General'!F372</f>
        <v>6</v>
      </c>
    </row>
    <row r="373" spans="1:5" s="4" customFormat="1" x14ac:dyDescent="0.2">
      <c r="A373" s="6"/>
      <c r="B373" s="5"/>
      <c r="C373" s="5"/>
      <c r="D373" s="5"/>
      <c r="E373" s="5"/>
    </row>
    <row r="374" spans="1:5" s="4" customFormat="1" x14ac:dyDescent="0.2">
      <c r="A374" s="6" t="s">
        <v>46</v>
      </c>
      <c r="B374" s="5"/>
      <c r="C374" s="5"/>
      <c r="D374" s="5"/>
      <c r="E374" s="5"/>
    </row>
    <row r="375" spans="1:5" x14ac:dyDescent="0.2">
      <c r="A375" s="8" t="s">
        <v>368</v>
      </c>
      <c r="B375" s="20">
        <v>1</v>
      </c>
      <c r="C375" s="20">
        <v>0</v>
      </c>
      <c r="D375" s="9">
        <f>E375-SUM(B375:C375)</f>
        <v>0</v>
      </c>
      <c r="E375" s="9">
        <f>'Attorney General'!F375</f>
        <v>1</v>
      </c>
    </row>
    <row r="376" spans="1:5" x14ac:dyDescent="0.2">
      <c r="A376" s="8" t="s">
        <v>369</v>
      </c>
      <c r="B376" s="20">
        <v>0</v>
      </c>
      <c r="C376" s="20">
        <v>0</v>
      </c>
      <c r="D376" s="9">
        <f>E376-SUM(B376:C376)</f>
        <v>0</v>
      </c>
      <c r="E376" s="9">
        <f>'Attorney General'!F376</f>
        <v>0</v>
      </c>
    </row>
    <row r="377" spans="1:5" x14ac:dyDescent="0.2">
      <c r="A377" s="8" t="s">
        <v>370</v>
      </c>
      <c r="B377" s="20">
        <v>0</v>
      </c>
      <c r="C377" s="20">
        <v>0</v>
      </c>
      <c r="D377" s="9">
        <f>E377-SUM(B377:C377)</f>
        <v>0</v>
      </c>
      <c r="E377" s="9">
        <f>'Attorney General'!F377</f>
        <v>0</v>
      </c>
    </row>
    <row r="378" spans="1:5" x14ac:dyDescent="0.2">
      <c r="A378" s="8" t="s">
        <v>371</v>
      </c>
      <c r="B378" s="20">
        <v>0</v>
      </c>
      <c r="C378" s="20">
        <v>0</v>
      </c>
      <c r="D378" s="9">
        <f>E378-SUM(B378:C378)</f>
        <v>0</v>
      </c>
      <c r="E378" s="9">
        <f>'Attorney General'!F378</f>
        <v>0</v>
      </c>
    </row>
    <row r="379" spans="1:5" s="4" customFormat="1" x14ac:dyDescent="0.2">
      <c r="A379" s="7" t="s">
        <v>47</v>
      </c>
      <c r="B379" s="21">
        <f>SUM(B375:B378)</f>
        <v>1</v>
      </c>
      <c r="C379" s="21">
        <f t="shared" ref="C379" si="54">SUM(C375:C378)</f>
        <v>0</v>
      </c>
      <c r="D379" s="11">
        <f>E379-SUM(B379:C379)</f>
        <v>0</v>
      </c>
      <c r="E379" s="11">
        <f>'Attorney General'!F379</f>
        <v>1</v>
      </c>
    </row>
    <row r="380" spans="1:5" s="4" customFormat="1" x14ac:dyDescent="0.2">
      <c r="A380" s="6"/>
      <c r="B380" s="5"/>
      <c r="C380" s="5"/>
      <c r="D380" s="5"/>
      <c r="E380" s="5"/>
    </row>
    <row r="381" spans="1:5" s="4" customFormat="1" x14ac:dyDescent="0.2">
      <c r="A381" s="6" t="s">
        <v>48</v>
      </c>
      <c r="B381" s="5"/>
      <c r="C381" s="5"/>
      <c r="D381" s="5"/>
      <c r="E381" s="5"/>
    </row>
    <row r="382" spans="1:5" x14ac:dyDescent="0.2">
      <c r="A382" s="8" t="s">
        <v>372</v>
      </c>
      <c r="B382" s="20">
        <v>1</v>
      </c>
      <c r="C382" s="20">
        <v>6</v>
      </c>
      <c r="D382" s="9">
        <f t="shared" ref="D382:D420" si="55">E382-SUM(B382:C382)</f>
        <v>0</v>
      </c>
      <c r="E382" s="9">
        <f>'Attorney General'!F382</f>
        <v>7</v>
      </c>
    </row>
    <row r="383" spans="1:5" x14ac:dyDescent="0.2">
      <c r="A383" s="8" t="s">
        <v>373</v>
      </c>
      <c r="B383" s="20">
        <v>1</v>
      </c>
      <c r="C383" s="20">
        <v>2</v>
      </c>
      <c r="D383" s="9">
        <f t="shared" si="55"/>
        <v>1</v>
      </c>
      <c r="E383" s="9">
        <f>'Attorney General'!F383</f>
        <v>4</v>
      </c>
    </row>
    <row r="384" spans="1:5" x14ac:dyDescent="0.2">
      <c r="A384" s="8" t="s">
        <v>374</v>
      </c>
      <c r="B384" s="20">
        <v>1</v>
      </c>
      <c r="C384" s="20">
        <v>2</v>
      </c>
      <c r="D384" s="9">
        <f t="shared" si="55"/>
        <v>1</v>
      </c>
      <c r="E384" s="9">
        <f>'Attorney General'!F384</f>
        <v>4</v>
      </c>
    </row>
    <row r="385" spans="1:5" x14ac:dyDescent="0.2">
      <c r="A385" s="8" t="s">
        <v>375</v>
      </c>
      <c r="B385" s="20">
        <v>1</v>
      </c>
      <c r="C385" s="20">
        <v>2</v>
      </c>
      <c r="D385" s="9">
        <f t="shared" si="55"/>
        <v>1</v>
      </c>
      <c r="E385" s="9">
        <f>'Attorney General'!F385</f>
        <v>4</v>
      </c>
    </row>
    <row r="386" spans="1:5" x14ac:dyDescent="0.2">
      <c r="A386" s="8" t="s">
        <v>376</v>
      </c>
      <c r="B386" s="20">
        <v>0</v>
      </c>
      <c r="C386" s="20">
        <v>1</v>
      </c>
      <c r="D386" s="9">
        <f t="shared" si="55"/>
        <v>1</v>
      </c>
      <c r="E386" s="9">
        <f>'Attorney General'!F386</f>
        <v>2</v>
      </c>
    </row>
    <row r="387" spans="1:5" x14ac:dyDescent="0.2">
      <c r="A387" s="8" t="s">
        <v>377</v>
      </c>
      <c r="B387" s="20">
        <v>1</v>
      </c>
      <c r="C387" s="20">
        <v>6</v>
      </c>
      <c r="D387" s="9">
        <f t="shared" si="55"/>
        <v>0</v>
      </c>
      <c r="E387" s="9">
        <f>'Attorney General'!F387</f>
        <v>7</v>
      </c>
    </row>
    <row r="388" spans="1:5" x14ac:dyDescent="0.2">
      <c r="A388" s="8" t="s">
        <v>378</v>
      </c>
      <c r="B388" s="20">
        <v>0</v>
      </c>
      <c r="C388" s="20">
        <v>0</v>
      </c>
      <c r="D388" s="9">
        <f t="shared" si="55"/>
        <v>0</v>
      </c>
      <c r="E388" s="9">
        <f>'Attorney General'!F388</f>
        <v>0</v>
      </c>
    </row>
    <row r="389" spans="1:5" x14ac:dyDescent="0.2">
      <c r="A389" s="8" t="s">
        <v>379</v>
      </c>
      <c r="B389" s="20">
        <v>1</v>
      </c>
      <c r="C389" s="20">
        <v>2</v>
      </c>
      <c r="D389" s="9">
        <f t="shared" si="55"/>
        <v>0</v>
      </c>
      <c r="E389" s="9">
        <f>'Attorney General'!F389</f>
        <v>3</v>
      </c>
    </row>
    <row r="390" spans="1:5" x14ac:dyDescent="0.2">
      <c r="A390" s="8" t="s">
        <v>380</v>
      </c>
      <c r="B390" s="20">
        <v>2</v>
      </c>
      <c r="C390" s="20">
        <v>9</v>
      </c>
      <c r="D390" s="9">
        <f t="shared" si="55"/>
        <v>1</v>
      </c>
      <c r="E390" s="9">
        <f>'Attorney General'!F390</f>
        <v>12</v>
      </c>
    </row>
    <row r="391" spans="1:5" x14ac:dyDescent="0.2">
      <c r="A391" s="8" t="s">
        <v>381</v>
      </c>
      <c r="B391" s="20">
        <v>4</v>
      </c>
      <c r="C391" s="20">
        <v>5</v>
      </c>
      <c r="D391" s="9">
        <f t="shared" si="55"/>
        <v>1</v>
      </c>
      <c r="E391" s="9">
        <f>'Attorney General'!F391</f>
        <v>10</v>
      </c>
    </row>
    <row r="392" spans="1:5" x14ac:dyDescent="0.2">
      <c r="A392" s="8" t="s">
        <v>382</v>
      </c>
      <c r="B392" s="20">
        <v>3</v>
      </c>
      <c r="C392" s="20">
        <v>7</v>
      </c>
      <c r="D392" s="9">
        <f t="shared" si="55"/>
        <v>2</v>
      </c>
      <c r="E392" s="9">
        <f>'Attorney General'!F392</f>
        <v>12</v>
      </c>
    </row>
    <row r="393" spans="1:5" x14ac:dyDescent="0.2">
      <c r="A393" s="8" t="s">
        <v>383</v>
      </c>
      <c r="B393" s="20">
        <v>0</v>
      </c>
      <c r="C393" s="20">
        <v>1</v>
      </c>
      <c r="D393" s="9">
        <f t="shared" si="55"/>
        <v>1</v>
      </c>
      <c r="E393" s="9">
        <f>'Attorney General'!F393</f>
        <v>2</v>
      </c>
    </row>
    <row r="394" spans="1:5" x14ac:dyDescent="0.2">
      <c r="A394" s="8" t="s">
        <v>384</v>
      </c>
      <c r="B394" s="20">
        <v>2</v>
      </c>
      <c r="C394" s="20">
        <v>6</v>
      </c>
      <c r="D394" s="9">
        <f t="shared" si="55"/>
        <v>0</v>
      </c>
      <c r="E394" s="9">
        <f>'Attorney General'!F394</f>
        <v>8</v>
      </c>
    </row>
    <row r="395" spans="1:5" x14ac:dyDescent="0.2">
      <c r="A395" s="8" t="s">
        <v>385</v>
      </c>
      <c r="B395" s="20">
        <v>0</v>
      </c>
      <c r="C395" s="20">
        <v>2</v>
      </c>
      <c r="D395" s="9">
        <f t="shared" si="55"/>
        <v>1</v>
      </c>
      <c r="E395" s="9">
        <f>'Attorney General'!F395</f>
        <v>3</v>
      </c>
    </row>
    <row r="396" spans="1:5" x14ac:dyDescent="0.2">
      <c r="A396" s="8" t="s">
        <v>386</v>
      </c>
      <c r="B396" s="20">
        <v>0</v>
      </c>
      <c r="C396" s="20">
        <v>1</v>
      </c>
      <c r="D396" s="9">
        <f t="shared" si="55"/>
        <v>0</v>
      </c>
      <c r="E396" s="9">
        <f>'Attorney General'!F396</f>
        <v>1</v>
      </c>
    </row>
    <row r="397" spans="1:5" x14ac:dyDescent="0.2">
      <c r="A397" s="8" t="s">
        <v>387</v>
      </c>
      <c r="B397" s="20">
        <v>0</v>
      </c>
      <c r="C397" s="20">
        <v>5</v>
      </c>
      <c r="D397" s="9">
        <f t="shared" si="55"/>
        <v>0</v>
      </c>
      <c r="E397" s="9">
        <f>'Attorney General'!F397</f>
        <v>5</v>
      </c>
    </row>
    <row r="398" spans="1:5" x14ac:dyDescent="0.2">
      <c r="A398" s="8" t="s">
        <v>388</v>
      </c>
      <c r="B398" s="20">
        <v>0</v>
      </c>
      <c r="C398" s="20">
        <v>0</v>
      </c>
      <c r="D398" s="9">
        <f t="shared" si="55"/>
        <v>0</v>
      </c>
      <c r="E398" s="9">
        <f>'Attorney General'!F398</f>
        <v>0</v>
      </c>
    </row>
    <row r="399" spans="1:5" x14ac:dyDescent="0.2">
      <c r="A399" s="8" t="s">
        <v>389</v>
      </c>
      <c r="B399" s="20">
        <v>0</v>
      </c>
      <c r="C399" s="20">
        <v>1</v>
      </c>
      <c r="D399" s="9">
        <f t="shared" si="55"/>
        <v>0</v>
      </c>
      <c r="E399" s="9">
        <f>'Attorney General'!F399</f>
        <v>1</v>
      </c>
    </row>
    <row r="400" spans="1:5" x14ac:dyDescent="0.2">
      <c r="A400" s="8" t="s">
        <v>390</v>
      </c>
      <c r="B400" s="20">
        <v>2</v>
      </c>
      <c r="C400" s="20">
        <v>0</v>
      </c>
      <c r="D400" s="9">
        <f t="shared" si="55"/>
        <v>2</v>
      </c>
      <c r="E400" s="9">
        <f>'Attorney General'!F400</f>
        <v>4</v>
      </c>
    </row>
    <row r="401" spans="1:5" x14ac:dyDescent="0.2">
      <c r="A401" s="8" t="s">
        <v>391</v>
      </c>
      <c r="B401" s="20">
        <v>1</v>
      </c>
      <c r="C401" s="20">
        <v>2</v>
      </c>
      <c r="D401" s="9">
        <f t="shared" si="55"/>
        <v>0</v>
      </c>
      <c r="E401" s="9">
        <f>'Attorney General'!F401</f>
        <v>3</v>
      </c>
    </row>
    <row r="402" spans="1:5" x14ac:dyDescent="0.2">
      <c r="A402" s="8" t="s">
        <v>392</v>
      </c>
      <c r="B402" s="20">
        <v>5</v>
      </c>
      <c r="C402" s="20">
        <v>8</v>
      </c>
      <c r="D402" s="9">
        <f t="shared" si="55"/>
        <v>0</v>
      </c>
      <c r="E402" s="9">
        <f>'Attorney General'!F402</f>
        <v>13</v>
      </c>
    </row>
    <row r="403" spans="1:5" x14ac:dyDescent="0.2">
      <c r="A403" s="8" t="s">
        <v>393</v>
      </c>
      <c r="B403" s="20">
        <v>0</v>
      </c>
      <c r="C403" s="20">
        <v>0</v>
      </c>
      <c r="D403" s="9">
        <f t="shared" si="55"/>
        <v>0</v>
      </c>
      <c r="E403" s="9">
        <f>'Attorney General'!F403</f>
        <v>0</v>
      </c>
    </row>
    <row r="404" spans="1:5" x14ac:dyDescent="0.2">
      <c r="A404" s="8" t="s">
        <v>394</v>
      </c>
      <c r="B404" s="20">
        <v>1</v>
      </c>
      <c r="C404" s="20">
        <v>1</v>
      </c>
      <c r="D404" s="9">
        <f t="shared" si="55"/>
        <v>0</v>
      </c>
      <c r="E404" s="9">
        <f>'Attorney General'!F404</f>
        <v>2</v>
      </c>
    </row>
    <row r="405" spans="1:5" x14ac:dyDescent="0.2">
      <c r="A405" s="8" t="s">
        <v>395</v>
      </c>
      <c r="B405" s="20">
        <v>1</v>
      </c>
      <c r="C405" s="20">
        <v>2</v>
      </c>
      <c r="D405" s="9">
        <f t="shared" si="55"/>
        <v>0</v>
      </c>
      <c r="E405" s="9">
        <f>'Attorney General'!F405</f>
        <v>3</v>
      </c>
    </row>
    <row r="406" spans="1:5" x14ac:dyDescent="0.2">
      <c r="A406" s="8" t="s">
        <v>396</v>
      </c>
      <c r="B406" s="20">
        <v>0</v>
      </c>
      <c r="C406" s="20">
        <v>2</v>
      </c>
      <c r="D406" s="9">
        <f t="shared" si="55"/>
        <v>0</v>
      </c>
      <c r="E406" s="9">
        <f>'Attorney General'!F406</f>
        <v>2</v>
      </c>
    </row>
    <row r="407" spans="1:5" x14ac:dyDescent="0.2">
      <c r="A407" s="8" t="s">
        <v>397</v>
      </c>
      <c r="B407" s="20">
        <v>2</v>
      </c>
      <c r="C407" s="20">
        <v>3</v>
      </c>
      <c r="D407" s="9">
        <f t="shared" si="55"/>
        <v>1</v>
      </c>
      <c r="E407" s="9">
        <f>'Attorney General'!F407</f>
        <v>6</v>
      </c>
    </row>
    <row r="408" spans="1:5" x14ac:dyDescent="0.2">
      <c r="A408" s="8" t="s">
        <v>398</v>
      </c>
      <c r="B408" s="20">
        <v>4</v>
      </c>
      <c r="C408" s="20">
        <v>4</v>
      </c>
      <c r="D408" s="9">
        <f t="shared" si="55"/>
        <v>1</v>
      </c>
      <c r="E408" s="9">
        <f>'Attorney General'!F408</f>
        <v>9</v>
      </c>
    </row>
    <row r="409" spans="1:5" x14ac:dyDescent="0.2">
      <c r="A409" s="8" t="s">
        <v>399</v>
      </c>
      <c r="B409" s="20">
        <v>1</v>
      </c>
      <c r="C409" s="20">
        <v>4</v>
      </c>
      <c r="D409" s="9">
        <f t="shared" si="55"/>
        <v>0</v>
      </c>
      <c r="E409" s="9">
        <f>'Attorney General'!F409</f>
        <v>5</v>
      </c>
    </row>
    <row r="410" spans="1:5" x14ac:dyDescent="0.2">
      <c r="A410" s="8" t="s">
        <v>400</v>
      </c>
      <c r="B410" s="20">
        <v>2</v>
      </c>
      <c r="C410" s="20">
        <v>3</v>
      </c>
      <c r="D410" s="9">
        <f t="shared" si="55"/>
        <v>0</v>
      </c>
      <c r="E410" s="9">
        <f>'Attorney General'!F410</f>
        <v>5</v>
      </c>
    </row>
    <row r="411" spans="1:5" x14ac:dyDescent="0.2">
      <c r="A411" s="8" t="s">
        <v>401</v>
      </c>
      <c r="B411" s="20">
        <v>0</v>
      </c>
      <c r="C411" s="20">
        <v>5</v>
      </c>
      <c r="D411" s="9">
        <f t="shared" si="55"/>
        <v>1</v>
      </c>
      <c r="E411" s="9">
        <f>'Attorney General'!F411</f>
        <v>6</v>
      </c>
    </row>
    <row r="412" spans="1:5" x14ac:dyDescent="0.2">
      <c r="A412" s="8" t="s">
        <v>402</v>
      </c>
      <c r="B412" s="20">
        <v>1</v>
      </c>
      <c r="C412" s="20">
        <v>1</v>
      </c>
      <c r="D412" s="9">
        <f t="shared" si="55"/>
        <v>0</v>
      </c>
      <c r="E412" s="9">
        <f>'Attorney General'!F412</f>
        <v>2</v>
      </c>
    </row>
    <row r="413" spans="1:5" x14ac:dyDescent="0.2">
      <c r="A413" s="8" t="s">
        <v>403</v>
      </c>
      <c r="B413" s="20">
        <v>0</v>
      </c>
      <c r="C413" s="20">
        <v>3</v>
      </c>
      <c r="D413" s="9">
        <f t="shared" si="55"/>
        <v>0</v>
      </c>
      <c r="E413" s="9">
        <f>'Attorney General'!F413</f>
        <v>3</v>
      </c>
    </row>
    <row r="414" spans="1:5" x14ac:dyDescent="0.2">
      <c r="A414" s="8" t="s">
        <v>404</v>
      </c>
      <c r="B414" s="20">
        <v>0</v>
      </c>
      <c r="C414" s="20">
        <v>1</v>
      </c>
      <c r="D414" s="9">
        <f t="shared" si="55"/>
        <v>0</v>
      </c>
      <c r="E414" s="9">
        <f>'Attorney General'!F414</f>
        <v>1</v>
      </c>
    </row>
    <row r="415" spans="1:5" x14ac:dyDescent="0.2">
      <c r="A415" s="8" t="s">
        <v>405</v>
      </c>
      <c r="B415" s="20">
        <v>0</v>
      </c>
      <c r="C415" s="20">
        <v>5</v>
      </c>
      <c r="D415" s="9">
        <f t="shared" si="55"/>
        <v>0</v>
      </c>
      <c r="E415" s="9">
        <f>'Attorney General'!F415</f>
        <v>5</v>
      </c>
    </row>
    <row r="416" spans="1:5" x14ac:dyDescent="0.2">
      <c r="A416" s="8" t="s">
        <v>406</v>
      </c>
      <c r="B416" s="20">
        <v>2</v>
      </c>
      <c r="C416" s="20">
        <v>0</v>
      </c>
      <c r="D416" s="9">
        <f t="shared" si="55"/>
        <v>0</v>
      </c>
      <c r="E416" s="9">
        <f>'Attorney General'!F416</f>
        <v>2</v>
      </c>
    </row>
    <row r="417" spans="1:5" x14ac:dyDescent="0.2">
      <c r="A417" s="8" t="s">
        <v>407</v>
      </c>
      <c r="B417" s="20">
        <v>3</v>
      </c>
      <c r="C417" s="20">
        <v>2</v>
      </c>
      <c r="D417" s="9">
        <f t="shared" si="55"/>
        <v>0</v>
      </c>
      <c r="E417" s="9">
        <f>'Attorney General'!F417</f>
        <v>5</v>
      </c>
    </row>
    <row r="418" spans="1:5" x14ac:dyDescent="0.2">
      <c r="A418" s="8" t="s">
        <v>408</v>
      </c>
      <c r="B418" s="20">
        <v>0</v>
      </c>
      <c r="C418" s="20">
        <v>4</v>
      </c>
      <c r="D418" s="9">
        <f t="shared" si="55"/>
        <v>1</v>
      </c>
      <c r="E418" s="9">
        <f>'Attorney General'!F418</f>
        <v>5</v>
      </c>
    </row>
    <row r="419" spans="1:5" x14ac:dyDescent="0.2">
      <c r="A419" s="8" t="s">
        <v>409</v>
      </c>
      <c r="B419" s="20">
        <v>0</v>
      </c>
      <c r="C419" s="20">
        <v>2</v>
      </c>
      <c r="D419" s="9">
        <f t="shared" si="55"/>
        <v>0</v>
      </c>
      <c r="E419" s="9">
        <f>'Attorney General'!F419</f>
        <v>2</v>
      </c>
    </row>
    <row r="420" spans="1:5" s="4" customFormat="1" x14ac:dyDescent="0.2">
      <c r="A420" s="7" t="s">
        <v>49</v>
      </c>
      <c r="B420" s="21">
        <f t="shared" ref="B420:C420" si="56">SUM(B382:B419)</f>
        <v>42</v>
      </c>
      <c r="C420" s="21">
        <f t="shared" si="56"/>
        <v>110</v>
      </c>
      <c r="D420" s="11">
        <f t="shared" si="55"/>
        <v>16</v>
      </c>
      <c r="E420" s="11">
        <f>'Attorney General'!F420</f>
        <v>168</v>
      </c>
    </row>
    <row r="421" spans="1:5" x14ac:dyDescent="0.2">
      <c r="A421" s="6"/>
    </row>
    <row r="422" spans="1:5" s="23" customFormat="1" x14ac:dyDescent="0.2">
      <c r="A422" s="6" t="s">
        <v>50</v>
      </c>
      <c r="B422" s="22"/>
      <c r="C422" s="22"/>
      <c r="D422" s="22"/>
      <c r="E422" s="22"/>
    </row>
    <row r="423" spans="1:5" x14ac:dyDescent="0.2">
      <c r="A423" s="8" t="s">
        <v>410</v>
      </c>
      <c r="B423" s="20">
        <v>1</v>
      </c>
      <c r="C423" s="20">
        <v>4</v>
      </c>
      <c r="D423" s="9">
        <f t="shared" ref="D423:D438" si="57">E423-SUM(B423:C423)</f>
        <v>4</v>
      </c>
      <c r="E423" s="9">
        <f>'Attorney General'!F423</f>
        <v>9</v>
      </c>
    </row>
    <row r="424" spans="1:5" x14ac:dyDescent="0.2">
      <c r="A424" s="8" t="s">
        <v>411</v>
      </c>
      <c r="B424" s="20">
        <v>0</v>
      </c>
      <c r="C424" s="20">
        <v>0</v>
      </c>
      <c r="D424" s="9">
        <f t="shared" si="57"/>
        <v>0</v>
      </c>
      <c r="E424" s="9">
        <f>'Attorney General'!F424</f>
        <v>0</v>
      </c>
    </row>
    <row r="425" spans="1:5" x14ac:dyDescent="0.2">
      <c r="A425" s="8" t="s">
        <v>412</v>
      </c>
      <c r="B425" s="20">
        <v>0</v>
      </c>
      <c r="C425" s="20">
        <v>1</v>
      </c>
      <c r="D425" s="9">
        <f t="shared" si="57"/>
        <v>0</v>
      </c>
      <c r="E425" s="9">
        <f>'Attorney General'!F425</f>
        <v>1</v>
      </c>
    </row>
    <row r="426" spans="1:5" x14ac:dyDescent="0.2">
      <c r="A426" s="8" t="s">
        <v>413</v>
      </c>
      <c r="B426" s="20">
        <v>0</v>
      </c>
      <c r="C426" s="20">
        <v>2</v>
      </c>
      <c r="D426" s="9">
        <f t="shared" si="57"/>
        <v>1</v>
      </c>
      <c r="E426" s="9">
        <f>'Attorney General'!F426</f>
        <v>3</v>
      </c>
    </row>
    <row r="427" spans="1:5" x14ac:dyDescent="0.2">
      <c r="A427" s="8" t="s">
        <v>414</v>
      </c>
      <c r="B427" s="20">
        <v>1</v>
      </c>
      <c r="C427" s="20">
        <v>1</v>
      </c>
      <c r="D427" s="9">
        <f t="shared" si="57"/>
        <v>1</v>
      </c>
      <c r="E427" s="9">
        <f>'Attorney General'!F427</f>
        <v>3</v>
      </c>
    </row>
    <row r="428" spans="1:5" x14ac:dyDescent="0.2">
      <c r="A428" s="8" t="s">
        <v>415</v>
      </c>
      <c r="B428" s="20">
        <v>2</v>
      </c>
      <c r="C428" s="20">
        <v>5</v>
      </c>
      <c r="D428" s="9">
        <f t="shared" si="57"/>
        <v>1</v>
      </c>
      <c r="E428" s="9">
        <f>'Attorney General'!F428</f>
        <v>8</v>
      </c>
    </row>
    <row r="429" spans="1:5" x14ac:dyDescent="0.2">
      <c r="A429" s="8" t="s">
        <v>416</v>
      </c>
      <c r="B429" s="20">
        <v>0</v>
      </c>
      <c r="C429" s="20">
        <v>3</v>
      </c>
      <c r="D429" s="9">
        <f t="shared" si="57"/>
        <v>1</v>
      </c>
      <c r="E429" s="9">
        <f>'Attorney General'!F429</f>
        <v>4</v>
      </c>
    </row>
    <row r="430" spans="1:5" x14ac:dyDescent="0.2">
      <c r="A430" s="8" t="s">
        <v>417</v>
      </c>
      <c r="B430" s="20">
        <v>4</v>
      </c>
      <c r="C430" s="20">
        <v>4</v>
      </c>
      <c r="D430" s="9">
        <f t="shared" si="57"/>
        <v>1</v>
      </c>
      <c r="E430" s="9">
        <f>'Attorney General'!F430</f>
        <v>9</v>
      </c>
    </row>
    <row r="431" spans="1:5" x14ac:dyDescent="0.2">
      <c r="A431" s="8" t="s">
        <v>418</v>
      </c>
      <c r="B431" s="20">
        <v>1</v>
      </c>
      <c r="C431" s="20">
        <v>0</v>
      </c>
      <c r="D431" s="9">
        <f t="shared" si="57"/>
        <v>0</v>
      </c>
      <c r="E431" s="9">
        <f>'Attorney General'!F431</f>
        <v>1</v>
      </c>
    </row>
    <row r="432" spans="1:5" x14ac:dyDescent="0.2">
      <c r="A432" s="8" t="s">
        <v>419</v>
      </c>
      <c r="B432" s="20">
        <v>0</v>
      </c>
      <c r="C432" s="20">
        <v>2</v>
      </c>
      <c r="D432" s="9">
        <f t="shared" si="57"/>
        <v>0</v>
      </c>
      <c r="E432" s="9">
        <f>'Attorney General'!F432</f>
        <v>2</v>
      </c>
    </row>
    <row r="433" spans="1:5" x14ac:dyDescent="0.2">
      <c r="A433" s="8" t="s">
        <v>420</v>
      </c>
      <c r="B433" s="20">
        <v>1</v>
      </c>
      <c r="C433" s="20">
        <v>0</v>
      </c>
      <c r="D433" s="9">
        <f t="shared" si="57"/>
        <v>0</v>
      </c>
      <c r="E433" s="9">
        <f>'Attorney General'!F433</f>
        <v>1</v>
      </c>
    </row>
    <row r="434" spans="1:5" x14ac:dyDescent="0.2">
      <c r="A434" s="8" t="s">
        <v>421</v>
      </c>
      <c r="B434" s="20">
        <v>0</v>
      </c>
      <c r="C434" s="20">
        <v>1</v>
      </c>
      <c r="D434" s="9">
        <f t="shared" si="57"/>
        <v>0</v>
      </c>
      <c r="E434" s="9">
        <f>'Attorney General'!F434</f>
        <v>1</v>
      </c>
    </row>
    <row r="435" spans="1:5" x14ac:dyDescent="0.2">
      <c r="A435" s="8" t="s">
        <v>422</v>
      </c>
      <c r="B435" s="20">
        <v>0</v>
      </c>
      <c r="C435" s="20">
        <v>1</v>
      </c>
      <c r="D435" s="9">
        <f t="shared" si="57"/>
        <v>1</v>
      </c>
      <c r="E435" s="9">
        <f>'Attorney General'!F435</f>
        <v>2</v>
      </c>
    </row>
    <row r="436" spans="1:5" x14ac:dyDescent="0.2">
      <c r="A436" s="8" t="s">
        <v>423</v>
      </c>
      <c r="B436" s="20">
        <v>0</v>
      </c>
      <c r="C436" s="20">
        <v>1</v>
      </c>
      <c r="D436" s="9">
        <f t="shared" si="57"/>
        <v>1</v>
      </c>
      <c r="E436" s="9">
        <f>'Attorney General'!F436</f>
        <v>2</v>
      </c>
    </row>
    <row r="437" spans="1:5" x14ac:dyDescent="0.2">
      <c r="A437" s="8" t="s">
        <v>424</v>
      </c>
      <c r="B437" s="20">
        <v>1</v>
      </c>
      <c r="C437" s="20">
        <v>3</v>
      </c>
      <c r="D437" s="9">
        <f t="shared" si="57"/>
        <v>0</v>
      </c>
      <c r="E437" s="9">
        <f>'Attorney General'!F437</f>
        <v>4</v>
      </c>
    </row>
    <row r="438" spans="1:5" s="4" customFormat="1" x14ac:dyDescent="0.2">
      <c r="A438" s="7" t="s">
        <v>51</v>
      </c>
      <c r="B438" s="21">
        <f t="shared" ref="B438:C438" si="58">SUM(B423:B437)</f>
        <v>11</v>
      </c>
      <c r="C438" s="21">
        <f t="shared" si="58"/>
        <v>28</v>
      </c>
      <c r="D438" s="11">
        <f t="shared" si="57"/>
        <v>11</v>
      </c>
      <c r="E438" s="11">
        <f>'Attorney General'!F438</f>
        <v>50</v>
      </c>
    </row>
    <row r="439" spans="1:5" s="4" customFormat="1" x14ac:dyDescent="0.2">
      <c r="A439" s="6"/>
      <c r="B439" s="5"/>
      <c r="C439" s="5"/>
      <c r="D439" s="5"/>
      <c r="E439" s="5"/>
    </row>
    <row r="440" spans="1:5" s="4" customFormat="1" x14ac:dyDescent="0.2">
      <c r="A440" s="6" t="s">
        <v>52</v>
      </c>
      <c r="B440" s="5"/>
      <c r="C440" s="5"/>
      <c r="D440" s="5"/>
      <c r="E440" s="5"/>
    </row>
    <row r="441" spans="1:5" x14ac:dyDescent="0.2">
      <c r="A441" s="8" t="s">
        <v>425</v>
      </c>
      <c r="B441" s="20">
        <v>0</v>
      </c>
      <c r="C441" s="20">
        <v>3</v>
      </c>
      <c r="D441" s="9">
        <f>E441-SUM(B441:C441)</f>
        <v>0</v>
      </c>
      <c r="E441" s="9">
        <f>'Attorney General'!F441</f>
        <v>3</v>
      </c>
    </row>
    <row r="442" spans="1:5" x14ac:dyDescent="0.2">
      <c r="A442" s="8" t="s">
        <v>426</v>
      </c>
      <c r="B442" s="20">
        <v>1</v>
      </c>
      <c r="C442" s="20">
        <v>1</v>
      </c>
      <c r="D442" s="9">
        <f>E442-SUM(B442:C442)</f>
        <v>0</v>
      </c>
      <c r="E442" s="9">
        <f>'Attorney General'!F442</f>
        <v>2</v>
      </c>
    </row>
    <row r="443" spans="1:5" s="4" customFormat="1" x14ac:dyDescent="0.2">
      <c r="A443" s="7" t="s">
        <v>53</v>
      </c>
      <c r="B443" s="21">
        <f t="shared" ref="B443:C443" si="59">SUM(B441:B442)</f>
        <v>1</v>
      </c>
      <c r="C443" s="21">
        <f t="shared" si="59"/>
        <v>4</v>
      </c>
      <c r="D443" s="11">
        <f>E443-SUM(B443:C443)</f>
        <v>0</v>
      </c>
      <c r="E443" s="11">
        <f>'Attorney General'!F443</f>
        <v>5</v>
      </c>
    </row>
    <row r="444" spans="1:5" s="4" customFormat="1" x14ac:dyDescent="0.2">
      <c r="A444" s="6"/>
      <c r="B444" s="5"/>
      <c r="C444" s="5"/>
      <c r="D444" s="5"/>
      <c r="E444" s="5"/>
    </row>
    <row r="445" spans="1:5" s="4" customFormat="1" x14ac:dyDescent="0.2">
      <c r="A445" s="6" t="s">
        <v>54</v>
      </c>
      <c r="B445" s="5"/>
      <c r="C445" s="5"/>
      <c r="D445" s="5"/>
      <c r="E445" s="5"/>
    </row>
    <row r="446" spans="1:5" x14ac:dyDescent="0.2">
      <c r="A446" s="8" t="s">
        <v>427</v>
      </c>
      <c r="B446" s="20">
        <v>3</v>
      </c>
      <c r="C446" s="20">
        <v>2</v>
      </c>
      <c r="D446" s="9">
        <f>E446-SUM(B446:C446)</f>
        <v>0</v>
      </c>
      <c r="E446" s="9">
        <f>'Attorney General'!F446</f>
        <v>5</v>
      </c>
    </row>
    <row r="447" spans="1:5" x14ac:dyDescent="0.2">
      <c r="A447" s="8" t="s">
        <v>428</v>
      </c>
      <c r="B447" s="20">
        <v>0</v>
      </c>
      <c r="C447" s="20">
        <v>5</v>
      </c>
      <c r="D447" s="9">
        <f>E447-SUM(B447:C447)</f>
        <v>0</v>
      </c>
      <c r="E447" s="9">
        <f>'Attorney General'!F447</f>
        <v>5</v>
      </c>
    </row>
    <row r="448" spans="1:5" x14ac:dyDescent="0.2">
      <c r="A448" s="8" t="s">
        <v>429</v>
      </c>
      <c r="B448" s="20">
        <v>2</v>
      </c>
      <c r="C448" s="20">
        <v>8</v>
      </c>
      <c r="D448" s="9">
        <f>E448-SUM(B448:C448)</f>
        <v>0</v>
      </c>
      <c r="E448" s="9">
        <f>'Attorney General'!F448</f>
        <v>10</v>
      </c>
    </row>
    <row r="449" spans="1:5" s="4" customFormat="1" x14ac:dyDescent="0.2">
      <c r="A449" s="7" t="s">
        <v>55</v>
      </c>
      <c r="B449" s="21">
        <f t="shared" ref="B449:C449" si="60">SUM(B446:B448)</f>
        <v>5</v>
      </c>
      <c r="C449" s="21">
        <f t="shared" si="60"/>
        <v>15</v>
      </c>
      <c r="D449" s="11">
        <f>E449-SUM(B449:C449)</f>
        <v>0</v>
      </c>
      <c r="E449" s="11">
        <f>'Attorney General'!F449</f>
        <v>20</v>
      </c>
    </row>
    <row r="450" spans="1:5" s="4" customFormat="1" x14ac:dyDescent="0.2">
      <c r="A450" s="6"/>
      <c r="B450" s="5"/>
      <c r="C450" s="5"/>
      <c r="D450" s="5"/>
      <c r="E450" s="5"/>
    </row>
    <row r="451" spans="1:5" s="4" customFormat="1" x14ac:dyDescent="0.2">
      <c r="A451" s="6" t="s">
        <v>56</v>
      </c>
      <c r="B451" s="5"/>
      <c r="C451" s="5"/>
      <c r="D451" s="5"/>
      <c r="E451" s="5"/>
    </row>
    <row r="452" spans="1:5" x14ac:dyDescent="0.2">
      <c r="A452" s="8" t="s">
        <v>430</v>
      </c>
      <c r="B452" s="20">
        <v>2</v>
      </c>
      <c r="C452" s="20">
        <v>5</v>
      </c>
      <c r="D452" s="9">
        <f t="shared" ref="D452:D457" si="61">E452-SUM(B452:C452)</f>
        <v>0</v>
      </c>
      <c r="E452" s="9">
        <f>'Attorney General'!F452</f>
        <v>7</v>
      </c>
    </row>
    <row r="453" spans="1:5" x14ac:dyDescent="0.2">
      <c r="A453" s="8" t="s">
        <v>431</v>
      </c>
      <c r="B453" s="20">
        <v>0</v>
      </c>
      <c r="C453" s="20">
        <v>1</v>
      </c>
      <c r="D453" s="9">
        <f t="shared" si="61"/>
        <v>0</v>
      </c>
      <c r="E453" s="9">
        <f>'Attorney General'!F453</f>
        <v>1</v>
      </c>
    </row>
    <row r="454" spans="1:5" x14ac:dyDescent="0.2">
      <c r="A454" s="8" t="s">
        <v>432</v>
      </c>
      <c r="B454" s="20">
        <v>2</v>
      </c>
      <c r="C454" s="20">
        <v>4</v>
      </c>
      <c r="D454" s="9">
        <f t="shared" si="61"/>
        <v>0</v>
      </c>
      <c r="E454" s="9">
        <f>'Attorney General'!F454</f>
        <v>6</v>
      </c>
    </row>
    <row r="455" spans="1:5" x14ac:dyDescent="0.2">
      <c r="A455" s="8" t="s">
        <v>433</v>
      </c>
      <c r="B455" s="20">
        <v>0</v>
      </c>
      <c r="C455" s="20">
        <v>1</v>
      </c>
      <c r="D455" s="9">
        <f t="shared" si="61"/>
        <v>0</v>
      </c>
      <c r="E455" s="9">
        <f>'Attorney General'!F455</f>
        <v>1</v>
      </c>
    </row>
    <row r="456" spans="1:5" x14ac:dyDescent="0.2">
      <c r="A456" s="8" t="s">
        <v>434</v>
      </c>
      <c r="B456" s="20">
        <v>1</v>
      </c>
      <c r="C456" s="20">
        <v>6</v>
      </c>
      <c r="D456" s="9">
        <f t="shared" si="61"/>
        <v>0</v>
      </c>
      <c r="E456" s="9">
        <f>'Attorney General'!F456</f>
        <v>7</v>
      </c>
    </row>
    <row r="457" spans="1:5" s="4" customFormat="1" x14ac:dyDescent="0.2">
      <c r="A457" s="7" t="s">
        <v>57</v>
      </c>
      <c r="B457" s="21">
        <f t="shared" ref="B457:C457" si="62">SUM(B452:B456)</f>
        <v>5</v>
      </c>
      <c r="C457" s="21">
        <f t="shared" si="62"/>
        <v>17</v>
      </c>
      <c r="D457" s="11">
        <f t="shared" si="61"/>
        <v>0</v>
      </c>
      <c r="E457" s="11">
        <f>'Attorney General'!F457</f>
        <v>22</v>
      </c>
    </row>
    <row r="458" spans="1:5" s="4" customFormat="1" x14ac:dyDescent="0.2">
      <c r="A458" s="6"/>
      <c r="B458" s="5"/>
      <c r="C458" s="5"/>
      <c r="D458" s="5"/>
      <c r="E458" s="5"/>
    </row>
    <row r="459" spans="1:5" s="4" customFormat="1" x14ac:dyDescent="0.2">
      <c r="A459" s="6" t="s">
        <v>58</v>
      </c>
      <c r="B459" s="5"/>
      <c r="C459" s="5"/>
      <c r="D459" s="5"/>
      <c r="E459" s="5"/>
    </row>
    <row r="460" spans="1:5" x14ac:dyDescent="0.2">
      <c r="A460" s="8" t="s">
        <v>435</v>
      </c>
      <c r="B460" s="20">
        <v>2</v>
      </c>
      <c r="C460" s="20">
        <v>4</v>
      </c>
      <c r="D460" s="9">
        <f>E460-SUM(B460:C460)</f>
        <v>0</v>
      </c>
      <c r="E460" s="9">
        <f>'Attorney General'!F460</f>
        <v>6</v>
      </c>
    </row>
    <row r="461" spans="1:5" x14ac:dyDescent="0.2">
      <c r="A461" s="8" t="s">
        <v>436</v>
      </c>
      <c r="B461" s="20">
        <v>2</v>
      </c>
      <c r="C461" s="20">
        <v>0</v>
      </c>
      <c r="D461" s="9">
        <f>E461-SUM(B461:C461)</f>
        <v>0</v>
      </c>
      <c r="E461" s="9">
        <f>'Attorney General'!F461</f>
        <v>2</v>
      </c>
    </row>
    <row r="462" spans="1:5" x14ac:dyDescent="0.2">
      <c r="A462" s="8" t="s">
        <v>437</v>
      </c>
      <c r="B462" s="20">
        <v>1</v>
      </c>
      <c r="C462" s="20">
        <v>1</v>
      </c>
      <c r="D462" s="9">
        <f>E462-SUM(B462:C462)</f>
        <v>0</v>
      </c>
      <c r="E462" s="9">
        <f>'Attorney General'!F462</f>
        <v>2</v>
      </c>
    </row>
    <row r="463" spans="1:5" s="4" customFormat="1" x14ac:dyDescent="0.2">
      <c r="A463" s="7" t="s">
        <v>59</v>
      </c>
      <c r="B463" s="21">
        <f t="shared" ref="B463:C463" si="63">SUM(B460:B462)</f>
        <v>5</v>
      </c>
      <c r="C463" s="21">
        <f t="shared" si="63"/>
        <v>5</v>
      </c>
      <c r="D463" s="11">
        <f>E463-SUM(B463:C463)</f>
        <v>0</v>
      </c>
      <c r="E463" s="11">
        <f>'Attorney General'!F463</f>
        <v>10</v>
      </c>
    </row>
    <row r="464" spans="1:5" s="4" customFormat="1" x14ac:dyDescent="0.2">
      <c r="A464" s="6"/>
      <c r="B464" s="5"/>
      <c r="C464" s="5"/>
      <c r="D464" s="5"/>
      <c r="E464" s="5"/>
    </row>
    <row r="465" spans="1:5" s="4" customFormat="1" x14ac:dyDescent="0.2">
      <c r="A465" s="6" t="s">
        <v>60</v>
      </c>
      <c r="B465" s="5"/>
      <c r="C465" s="5"/>
      <c r="D465" s="5"/>
      <c r="E465" s="5"/>
    </row>
    <row r="466" spans="1:5" x14ac:dyDescent="0.2">
      <c r="A466" s="8" t="s">
        <v>438</v>
      </c>
      <c r="B466" s="20">
        <v>1</v>
      </c>
      <c r="C466" s="20">
        <v>1</v>
      </c>
      <c r="D466" s="9">
        <f t="shared" ref="D466:D471" si="64">E466-SUM(B466:C466)</f>
        <v>0</v>
      </c>
      <c r="E466" s="9">
        <f>'Attorney General'!F466</f>
        <v>2</v>
      </c>
    </row>
    <row r="467" spans="1:5" x14ac:dyDescent="0.2">
      <c r="A467" s="8" t="s">
        <v>439</v>
      </c>
      <c r="B467" s="20">
        <v>2</v>
      </c>
      <c r="C467" s="20">
        <v>2</v>
      </c>
      <c r="D467" s="9">
        <f t="shared" si="64"/>
        <v>1</v>
      </c>
      <c r="E467" s="9">
        <f>'Attorney General'!F467</f>
        <v>5</v>
      </c>
    </row>
    <row r="468" spans="1:5" x14ac:dyDescent="0.2">
      <c r="A468" s="8" t="s">
        <v>440</v>
      </c>
      <c r="B468" s="20">
        <v>2</v>
      </c>
      <c r="C468" s="20">
        <v>9</v>
      </c>
      <c r="D468" s="9">
        <f t="shared" si="64"/>
        <v>1</v>
      </c>
      <c r="E468" s="9">
        <f>'Attorney General'!F468</f>
        <v>12</v>
      </c>
    </row>
    <row r="469" spans="1:5" x14ac:dyDescent="0.2">
      <c r="A469" s="8" t="s">
        <v>441</v>
      </c>
      <c r="B469" s="20">
        <v>0</v>
      </c>
      <c r="C469" s="20">
        <v>0</v>
      </c>
      <c r="D469" s="9">
        <f t="shared" si="64"/>
        <v>0</v>
      </c>
      <c r="E469" s="9">
        <f>'Attorney General'!F469</f>
        <v>0</v>
      </c>
    </row>
    <row r="470" spans="1:5" x14ac:dyDescent="0.2">
      <c r="A470" s="8" t="s">
        <v>442</v>
      </c>
      <c r="B470" s="20">
        <v>1</v>
      </c>
      <c r="C470" s="20">
        <v>3</v>
      </c>
      <c r="D470" s="9">
        <f t="shared" si="64"/>
        <v>1</v>
      </c>
      <c r="E470" s="9">
        <f>'Attorney General'!F470</f>
        <v>5</v>
      </c>
    </row>
    <row r="471" spans="1:5" s="4" customFormat="1" x14ac:dyDescent="0.2">
      <c r="A471" s="7" t="s">
        <v>61</v>
      </c>
      <c r="B471" s="21">
        <f t="shared" ref="B471:C471" si="65">SUM(B466:B470)</f>
        <v>6</v>
      </c>
      <c r="C471" s="21">
        <f t="shared" si="65"/>
        <v>15</v>
      </c>
      <c r="D471" s="11">
        <f t="shared" si="64"/>
        <v>3</v>
      </c>
      <c r="E471" s="11">
        <f>'Attorney General'!F471</f>
        <v>24</v>
      </c>
    </row>
    <row r="472" spans="1:5" s="4" customFormat="1" x14ac:dyDescent="0.2">
      <c r="A472" s="6"/>
      <c r="B472" s="5"/>
      <c r="C472" s="5"/>
      <c r="D472" s="5"/>
      <c r="E472" s="5"/>
    </row>
    <row r="473" spans="1:5" s="4" customFormat="1" x14ac:dyDescent="0.2">
      <c r="A473" s="6" t="s">
        <v>62</v>
      </c>
      <c r="B473" s="5"/>
      <c r="C473" s="5"/>
      <c r="D473" s="5"/>
      <c r="E473" s="5"/>
    </row>
    <row r="474" spans="1:5" x14ac:dyDescent="0.2">
      <c r="A474" s="8" t="s">
        <v>443</v>
      </c>
      <c r="B474" s="20">
        <v>0</v>
      </c>
      <c r="C474" s="20">
        <v>1</v>
      </c>
      <c r="D474" s="9">
        <f t="shared" ref="D474:D482" si="66">E474-SUM(B474:C474)</f>
        <v>0</v>
      </c>
      <c r="E474" s="9">
        <f>'Attorney General'!F474</f>
        <v>1</v>
      </c>
    </row>
    <row r="475" spans="1:5" x14ac:dyDescent="0.2">
      <c r="A475" s="8" t="s">
        <v>444</v>
      </c>
      <c r="B475" s="20">
        <v>1</v>
      </c>
      <c r="C475" s="20">
        <v>3</v>
      </c>
      <c r="D475" s="9">
        <f t="shared" si="66"/>
        <v>4</v>
      </c>
      <c r="E475" s="9">
        <f>'Attorney General'!F475</f>
        <v>8</v>
      </c>
    </row>
    <row r="476" spans="1:5" x14ac:dyDescent="0.2">
      <c r="A476" s="8" t="s">
        <v>445</v>
      </c>
      <c r="B476" s="20">
        <v>0</v>
      </c>
      <c r="C476" s="20">
        <v>0</v>
      </c>
      <c r="D476" s="9">
        <f t="shared" si="66"/>
        <v>0</v>
      </c>
      <c r="E476" s="9">
        <f>'Attorney General'!F476</f>
        <v>0</v>
      </c>
    </row>
    <row r="477" spans="1:5" x14ac:dyDescent="0.2">
      <c r="A477" s="8" t="s">
        <v>446</v>
      </c>
      <c r="B477" s="20">
        <v>2</v>
      </c>
      <c r="C477" s="20">
        <v>3</v>
      </c>
      <c r="D477" s="9">
        <f t="shared" si="66"/>
        <v>0</v>
      </c>
      <c r="E477" s="9">
        <f>'Attorney General'!F477</f>
        <v>5</v>
      </c>
    </row>
    <row r="478" spans="1:5" x14ac:dyDescent="0.2">
      <c r="A478" s="8" t="s">
        <v>447</v>
      </c>
      <c r="B478" s="20">
        <v>1</v>
      </c>
      <c r="C478" s="20">
        <v>4</v>
      </c>
      <c r="D478" s="9">
        <f t="shared" si="66"/>
        <v>0</v>
      </c>
      <c r="E478" s="9">
        <f>'Attorney General'!F478</f>
        <v>5</v>
      </c>
    </row>
    <row r="479" spans="1:5" x14ac:dyDescent="0.2">
      <c r="A479" s="8" t="s">
        <v>448</v>
      </c>
      <c r="B479" s="20">
        <v>0</v>
      </c>
      <c r="C479" s="20">
        <v>2</v>
      </c>
      <c r="D479" s="9">
        <f t="shared" si="66"/>
        <v>0</v>
      </c>
      <c r="E479" s="9">
        <f>'Attorney General'!F479</f>
        <v>2</v>
      </c>
    </row>
    <row r="480" spans="1:5" x14ac:dyDescent="0.2">
      <c r="A480" s="8" t="s">
        <v>449</v>
      </c>
      <c r="B480" s="20">
        <v>1</v>
      </c>
      <c r="C480" s="20">
        <v>1</v>
      </c>
      <c r="D480" s="9">
        <f t="shared" si="66"/>
        <v>1</v>
      </c>
      <c r="E480" s="9">
        <f>'Attorney General'!F480</f>
        <v>3</v>
      </c>
    </row>
    <row r="481" spans="1:5" x14ac:dyDescent="0.2">
      <c r="A481" s="8" t="s">
        <v>450</v>
      </c>
      <c r="B481" s="20">
        <v>0</v>
      </c>
      <c r="C481" s="20">
        <v>0</v>
      </c>
      <c r="D481" s="9">
        <f t="shared" si="66"/>
        <v>0</v>
      </c>
      <c r="E481" s="9">
        <f>'Attorney General'!F481</f>
        <v>0</v>
      </c>
    </row>
    <row r="482" spans="1:5" s="4" customFormat="1" x14ac:dyDescent="0.2">
      <c r="A482" s="7" t="s">
        <v>63</v>
      </c>
      <c r="B482" s="21">
        <f t="shared" ref="B482:C482" si="67">SUM(B474:B481)</f>
        <v>5</v>
      </c>
      <c r="C482" s="21">
        <f t="shared" si="67"/>
        <v>14</v>
      </c>
      <c r="D482" s="11">
        <f t="shared" si="66"/>
        <v>5</v>
      </c>
      <c r="E482" s="11">
        <f>'Attorney General'!F482</f>
        <v>24</v>
      </c>
    </row>
    <row r="483" spans="1:5" s="4" customFormat="1" x14ac:dyDescent="0.2">
      <c r="A483" s="6"/>
      <c r="B483" s="5"/>
      <c r="C483" s="5"/>
      <c r="D483" s="5"/>
      <c r="E483" s="5"/>
    </row>
    <row r="484" spans="1:5" s="4" customFormat="1" x14ac:dyDescent="0.2">
      <c r="A484" s="6" t="s">
        <v>64</v>
      </c>
      <c r="B484" s="5"/>
      <c r="C484" s="5"/>
      <c r="D484" s="5"/>
      <c r="E484" s="5"/>
    </row>
    <row r="485" spans="1:5" x14ac:dyDescent="0.2">
      <c r="A485" s="8" t="s">
        <v>451</v>
      </c>
      <c r="B485" s="20">
        <v>0</v>
      </c>
      <c r="C485" s="20">
        <v>0</v>
      </c>
      <c r="D485" s="9">
        <f t="shared" ref="D485:D495" si="68">E485-SUM(B485:C485)</f>
        <v>1</v>
      </c>
      <c r="E485" s="9">
        <f>'Attorney General'!F485</f>
        <v>1</v>
      </c>
    </row>
    <row r="486" spans="1:5" x14ac:dyDescent="0.2">
      <c r="A486" s="8" t="s">
        <v>452</v>
      </c>
      <c r="B486" s="20">
        <v>2</v>
      </c>
      <c r="C486" s="20">
        <v>0</v>
      </c>
      <c r="D486" s="9">
        <f t="shared" si="68"/>
        <v>0</v>
      </c>
      <c r="E486" s="9">
        <f>'Attorney General'!F486</f>
        <v>2</v>
      </c>
    </row>
    <row r="487" spans="1:5" x14ac:dyDescent="0.2">
      <c r="A487" s="8" t="s">
        <v>453</v>
      </c>
      <c r="B487" s="20">
        <v>0</v>
      </c>
      <c r="C487" s="20">
        <v>1</v>
      </c>
      <c r="D487" s="9">
        <f t="shared" si="68"/>
        <v>0</v>
      </c>
      <c r="E487" s="9">
        <f>'Attorney General'!F487</f>
        <v>1</v>
      </c>
    </row>
    <row r="488" spans="1:5" x14ac:dyDescent="0.2">
      <c r="A488" s="8" t="s">
        <v>454</v>
      </c>
      <c r="B488" s="20">
        <v>1</v>
      </c>
      <c r="C488" s="20">
        <v>2</v>
      </c>
      <c r="D488" s="9">
        <f t="shared" si="68"/>
        <v>0</v>
      </c>
      <c r="E488" s="9">
        <f>'Attorney General'!F488</f>
        <v>3</v>
      </c>
    </row>
    <row r="489" spans="1:5" x14ac:dyDescent="0.2">
      <c r="A489" s="8" t="s">
        <v>455</v>
      </c>
      <c r="B489" s="20">
        <v>0</v>
      </c>
      <c r="C489" s="20">
        <v>1</v>
      </c>
      <c r="D489" s="9">
        <f t="shared" si="68"/>
        <v>2</v>
      </c>
      <c r="E489" s="9">
        <f>'Attorney General'!F489</f>
        <v>3</v>
      </c>
    </row>
    <row r="490" spans="1:5" x14ac:dyDescent="0.2">
      <c r="A490" s="8" t="s">
        <v>456</v>
      </c>
      <c r="B490" s="20">
        <v>0</v>
      </c>
      <c r="C490" s="20">
        <v>0</v>
      </c>
      <c r="D490" s="9">
        <f t="shared" si="68"/>
        <v>0</v>
      </c>
      <c r="E490" s="9">
        <f>'Attorney General'!F490</f>
        <v>0</v>
      </c>
    </row>
    <row r="491" spans="1:5" x14ac:dyDescent="0.2">
      <c r="A491" s="8" t="s">
        <v>457</v>
      </c>
      <c r="B491" s="20">
        <v>2</v>
      </c>
      <c r="C491" s="20">
        <v>2</v>
      </c>
      <c r="D491" s="9">
        <f t="shared" si="68"/>
        <v>0</v>
      </c>
      <c r="E491" s="9">
        <f>'Attorney General'!F491</f>
        <v>4</v>
      </c>
    </row>
    <row r="492" spans="1:5" x14ac:dyDescent="0.2">
      <c r="A492" s="8" t="s">
        <v>458</v>
      </c>
      <c r="B492" s="20">
        <v>1</v>
      </c>
      <c r="C492" s="20">
        <v>1</v>
      </c>
      <c r="D492" s="9">
        <f t="shared" si="68"/>
        <v>0</v>
      </c>
      <c r="E492" s="9">
        <f>'Attorney General'!F492</f>
        <v>2</v>
      </c>
    </row>
    <row r="493" spans="1:5" x14ac:dyDescent="0.2">
      <c r="A493" s="8" t="s">
        <v>459</v>
      </c>
      <c r="B493" s="20">
        <v>0</v>
      </c>
      <c r="C493" s="20">
        <v>2</v>
      </c>
      <c r="D493" s="9">
        <f t="shared" si="68"/>
        <v>0</v>
      </c>
      <c r="E493" s="9">
        <f>'Attorney General'!F493</f>
        <v>2</v>
      </c>
    </row>
    <row r="494" spans="1:5" x14ac:dyDescent="0.2">
      <c r="A494" s="8" t="s">
        <v>460</v>
      </c>
      <c r="B494" s="20">
        <v>0</v>
      </c>
      <c r="C494" s="20">
        <v>2</v>
      </c>
      <c r="D494" s="9">
        <f t="shared" si="68"/>
        <v>0</v>
      </c>
      <c r="E494" s="9">
        <f>'Attorney General'!F494</f>
        <v>2</v>
      </c>
    </row>
    <row r="495" spans="1:5" s="4" customFormat="1" x14ac:dyDescent="0.2">
      <c r="A495" s="7" t="s">
        <v>65</v>
      </c>
      <c r="B495" s="21">
        <f t="shared" ref="B495:C495" si="69">SUM(B485:B494)</f>
        <v>6</v>
      </c>
      <c r="C495" s="21">
        <f t="shared" si="69"/>
        <v>11</v>
      </c>
      <c r="D495" s="11">
        <f t="shared" si="68"/>
        <v>3</v>
      </c>
      <c r="E495" s="11">
        <f>'Attorney General'!F495</f>
        <v>20</v>
      </c>
    </row>
    <row r="496" spans="1:5" s="4" customFormat="1" x14ac:dyDescent="0.2">
      <c r="A496" s="6"/>
      <c r="B496" s="5"/>
      <c r="C496" s="5"/>
      <c r="D496" s="5"/>
      <c r="E496" s="5"/>
    </row>
    <row r="497" spans="1:5" s="4" customFormat="1" x14ac:dyDescent="0.2">
      <c r="A497" s="6" t="s">
        <v>66</v>
      </c>
      <c r="B497" s="5"/>
      <c r="C497" s="5"/>
      <c r="D497" s="5"/>
      <c r="E497" s="5"/>
    </row>
    <row r="498" spans="1:5" x14ac:dyDescent="0.2">
      <c r="A498" s="8" t="s">
        <v>461</v>
      </c>
      <c r="B498" s="20">
        <v>0</v>
      </c>
      <c r="C498" s="20">
        <v>2</v>
      </c>
      <c r="D498" s="9">
        <f t="shared" ref="D498:D536" si="70">E498-SUM(B498:C498)</f>
        <v>0</v>
      </c>
      <c r="E498" s="9">
        <f>'Attorney General'!F498</f>
        <v>2</v>
      </c>
    </row>
    <row r="499" spans="1:5" x14ac:dyDescent="0.2">
      <c r="A499" s="8" t="s">
        <v>462</v>
      </c>
      <c r="B499" s="20">
        <v>2</v>
      </c>
      <c r="C499" s="20">
        <v>2</v>
      </c>
      <c r="D499" s="9">
        <f t="shared" si="70"/>
        <v>0</v>
      </c>
      <c r="E499" s="9">
        <f>'Attorney General'!F499</f>
        <v>4</v>
      </c>
    </row>
    <row r="500" spans="1:5" x14ac:dyDescent="0.2">
      <c r="A500" s="8" t="s">
        <v>463</v>
      </c>
      <c r="B500" s="20">
        <v>0</v>
      </c>
      <c r="C500" s="20">
        <v>2</v>
      </c>
      <c r="D500" s="9">
        <f t="shared" si="70"/>
        <v>0</v>
      </c>
      <c r="E500" s="9">
        <f>'Attorney General'!F500</f>
        <v>2</v>
      </c>
    </row>
    <row r="501" spans="1:5" x14ac:dyDescent="0.2">
      <c r="A501" s="8" t="s">
        <v>464</v>
      </c>
      <c r="B501" s="20">
        <v>1</v>
      </c>
      <c r="C501" s="20">
        <v>4</v>
      </c>
      <c r="D501" s="9">
        <f t="shared" si="70"/>
        <v>1</v>
      </c>
      <c r="E501" s="9">
        <f>'Attorney General'!F501</f>
        <v>6</v>
      </c>
    </row>
    <row r="502" spans="1:5" x14ac:dyDescent="0.2">
      <c r="A502" s="8" t="s">
        <v>465</v>
      </c>
      <c r="B502" s="20">
        <v>1</v>
      </c>
      <c r="C502" s="20">
        <v>2</v>
      </c>
      <c r="D502" s="9">
        <f t="shared" si="70"/>
        <v>1</v>
      </c>
      <c r="E502" s="9">
        <f>'Attorney General'!F502</f>
        <v>4</v>
      </c>
    </row>
    <row r="503" spans="1:5" x14ac:dyDescent="0.2">
      <c r="A503" s="8" t="s">
        <v>466</v>
      </c>
      <c r="B503" s="20">
        <v>3</v>
      </c>
      <c r="C503" s="20">
        <v>5</v>
      </c>
      <c r="D503" s="9">
        <f t="shared" si="70"/>
        <v>0</v>
      </c>
      <c r="E503" s="9">
        <f>'Attorney General'!F503</f>
        <v>8</v>
      </c>
    </row>
    <row r="504" spans="1:5" x14ac:dyDescent="0.2">
      <c r="A504" s="8" t="s">
        <v>467</v>
      </c>
      <c r="B504" s="20">
        <v>0</v>
      </c>
      <c r="C504" s="20">
        <v>0</v>
      </c>
      <c r="D504" s="9">
        <f t="shared" si="70"/>
        <v>0</v>
      </c>
      <c r="E504" s="9">
        <f>'Attorney General'!F504</f>
        <v>0</v>
      </c>
    </row>
    <row r="505" spans="1:5" x14ac:dyDescent="0.2">
      <c r="A505" s="8" t="s">
        <v>468</v>
      </c>
      <c r="B505" s="20">
        <v>1</v>
      </c>
      <c r="C505" s="20">
        <v>1</v>
      </c>
      <c r="D505" s="9">
        <f t="shared" si="70"/>
        <v>2</v>
      </c>
      <c r="E505" s="9">
        <f>'Attorney General'!F505</f>
        <v>4</v>
      </c>
    </row>
    <row r="506" spans="1:5" x14ac:dyDescent="0.2">
      <c r="A506" s="8" t="s">
        <v>469</v>
      </c>
      <c r="B506" s="20">
        <v>1</v>
      </c>
      <c r="C506" s="20">
        <v>1</v>
      </c>
      <c r="D506" s="9">
        <f t="shared" si="70"/>
        <v>1</v>
      </c>
      <c r="E506" s="9">
        <f>'Attorney General'!F506</f>
        <v>3</v>
      </c>
    </row>
    <row r="507" spans="1:5" x14ac:dyDescent="0.2">
      <c r="A507" s="8" t="s">
        <v>470</v>
      </c>
      <c r="B507" s="20">
        <v>0</v>
      </c>
      <c r="C507" s="20">
        <v>1</v>
      </c>
      <c r="D507" s="9">
        <f t="shared" si="70"/>
        <v>0</v>
      </c>
      <c r="E507" s="9">
        <f>'Attorney General'!F507</f>
        <v>1</v>
      </c>
    </row>
    <row r="508" spans="1:5" x14ac:dyDescent="0.2">
      <c r="A508" s="8" t="s">
        <v>471</v>
      </c>
      <c r="B508" s="20">
        <v>2</v>
      </c>
      <c r="C508" s="20">
        <v>3</v>
      </c>
      <c r="D508" s="9">
        <f t="shared" si="70"/>
        <v>0</v>
      </c>
      <c r="E508" s="9">
        <f>'Attorney General'!F508</f>
        <v>5</v>
      </c>
    </row>
    <row r="509" spans="1:5" x14ac:dyDescent="0.2">
      <c r="A509" s="8" t="s">
        <v>472</v>
      </c>
      <c r="B509" s="20">
        <v>1</v>
      </c>
      <c r="C509" s="20">
        <v>1</v>
      </c>
      <c r="D509" s="9">
        <f t="shared" si="70"/>
        <v>0</v>
      </c>
      <c r="E509" s="9">
        <f>'Attorney General'!F509</f>
        <v>2</v>
      </c>
    </row>
    <row r="510" spans="1:5" x14ac:dyDescent="0.2">
      <c r="A510" s="8" t="s">
        <v>473</v>
      </c>
      <c r="B510" s="20">
        <v>0</v>
      </c>
      <c r="C510" s="20">
        <v>1</v>
      </c>
      <c r="D510" s="9">
        <f t="shared" si="70"/>
        <v>0</v>
      </c>
      <c r="E510" s="9">
        <f>'Attorney General'!F510</f>
        <v>1</v>
      </c>
    </row>
    <row r="511" spans="1:5" x14ac:dyDescent="0.2">
      <c r="A511" s="8" t="s">
        <v>474</v>
      </c>
      <c r="B511" s="20">
        <v>1</v>
      </c>
      <c r="C511" s="20">
        <v>2</v>
      </c>
      <c r="D511" s="9">
        <f t="shared" si="70"/>
        <v>1</v>
      </c>
      <c r="E511" s="9">
        <f>'Attorney General'!F511</f>
        <v>4</v>
      </c>
    </row>
    <row r="512" spans="1:5" x14ac:dyDescent="0.2">
      <c r="A512" s="8" t="s">
        <v>475</v>
      </c>
      <c r="B512" s="20">
        <v>1</v>
      </c>
      <c r="C512" s="20">
        <v>3</v>
      </c>
      <c r="D512" s="9">
        <f t="shared" si="70"/>
        <v>0</v>
      </c>
      <c r="E512" s="9">
        <f>'Attorney General'!F512</f>
        <v>4</v>
      </c>
    </row>
    <row r="513" spans="1:5" x14ac:dyDescent="0.2">
      <c r="A513" s="8" t="s">
        <v>476</v>
      </c>
      <c r="B513" s="20">
        <v>2</v>
      </c>
      <c r="C513" s="20">
        <v>3</v>
      </c>
      <c r="D513" s="9">
        <f t="shared" si="70"/>
        <v>0</v>
      </c>
      <c r="E513" s="9">
        <f>'Attorney General'!F513</f>
        <v>5</v>
      </c>
    </row>
    <row r="514" spans="1:5" x14ac:dyDescent="0.2">
      <c r="A514" s="8" t="s">
        <v>477</v>
      </c>
      <c r="B514" s="20">
        <v>0</v>
      </c>
      <c r="C514" s="20">
        <v>1</v>
      </c>
      <c r="D514" s="9">
        <f t="shared" si="70"/>
        <v>0</v>
      </c>
      <c r="E514" s="9">
        <f>'Attorney General'!F514</f>
        <v>1</v>
      </c>
    </row>
    <row r="515" spans="1:5" x14ac:dyDescent="0.2">
      <c r="A515" s="8" t="s">
        <v>478</v>
      </c>
      <c r="B515" s="20">
        <v>2</v>
      </c>
      <c r="C515" s="20">
        <v>4</v>
      </c>
      <c r="D515" s="9">
        <f t="shared" si="70"/>
        <v>0</v>
      </c>
      <c r="E515" s="9">
        <f>'Attorney General'!F515</f>
        <v>6</v>
      </c>
    </row>
    <row r="516" spans="1:5" x14ac:dyDescent="0.2">
      <c r="A516" s="8" t="s">
        <v>479</v>
      </c>
      <c r="B516" s="20">
        <v>0</v>
      </c>
      <c r="C516" s="20">
        <v>0</v>
      </c>
      <c r="D516" s="9">
        <f t="shared" si="70"/>
        <v>1</v>
      </c>
      <c r="E516" s="9">
        <f>'Attorney General'!F516</f>
        <v>1</v>
      </c>
    </row>
    <row r="517" spans="1:5" x14ac:dyDescent="0.2">
      <c r="A517" s="8" t="s">
        <v>480</v>
      </c>
      <c r="B517" s="20">
        <v>1</v>
      </c>
      <c r="C517" s="20">
        <v>2</v>
      </c>
      <c r="D517" s="9">
        <f t="shared" si="70"/>
        <v>1</v>
      </c>
      <c r="E517" s="9">
        <f>'Attorney General'!F517</f>
        <v>4</v>
      </c>
    </row>
    <row r="518" spans="1:5" x14ac:dyDescent="0.2">
      <c r="A518" s="8" t="s">
        <v>481</v>
      </c>
      <c r="B518" s="20">
        <v>1</v>
      </c>
      <c r="C518" s="20">
        <v>0</v>
      </c>
      <c r="D518" s="9">
        <f t="shared" si="70"/>
        <v>1</v>
      </c>
      <c r="E518" s="9">
        <f>'Attorney General'!F518</f>
        <v>2</v>
      </c>
    </row>
    <row r="519" spans="1:5" x14ac:dyDescent="0.2">
      <c r="A519" s="8" t="s">
        <v>482</v>
      </c>
      <c r="B519" s="20">
        <v>1</v>
      </c>
      <c r="C519" s="20">
        <v>1</v>
      </c>
      <c r="D519" s="9">
        <f t="shared" si="70"/>
        <v>0</v>
      </c>
      <c r="E519" s="9">
        <f>'Attorney General'!F519</f>
        <v>2</v>
      </c>
    </row>
    <row r="520" spans="1:5" x14ac:dyDescent="0.2">
      <c r="A520" s="8" t="s">
        <v>483</v>
      </c>
      <c r="B520" s="20">
        <v>3</v>
      </c>
      <c r="C520" s="20">
        <v>4</v>
      </c>
      <c r="D520" s="9">
        <f t="shared" si="70"/>
        <v>0</v>
      </c>
      <c r="E520" s="9">
        <f>'Attorney General'!F520</f>
        <v>7</v>
      </c>
    </row>
    <row r="521" spans="1:5" x14ac:dyDescent="0.2">
      <c r="A521" s="8" t="s">
        <v>484</v>
      </c>
      <c r="B521" s="20">
        <v>2</v>
      </c>
      <c r="C521" s="20">
        <v>0</v>
      </c>
      <c r="D521" s="9">
        <f t="shared" si="70"/>
        <v>1</v>
      </c>
      <c r="E521" s="9">
        <f>'Attorney General'!F521</f>
        <v>3</v>
      </c>
    </row>
    <row r="522" spans="1:5" x14ac:dyDescent="0.2">
      <c r="A522" s="8" t="s">
        <v>485</v>
      </c>
      <c r="B522" s="20">
        <v>0</v>
      </c>
      <c r="C522" s="20">
        <v>0</v>
      </c>
      <c r="D522" s="9">
        <f t="shared" si="70"/>
        <v>0</v>
      </c>
      <c r="E522" s="9">
        <f>'Attorney General'!F522</f>
        <v>0</v>
      </c>
    </row>
    <row r="523" spans="1:5" x14ac:dyDescent="0.2">
      <c r="A523" s="8" t="s">
        <v>486</v>
      </c>
      <c r="B523" s="20">
        <v>0</v>
      </c>
      <c r="C523" s="20">
        <v>2</v>
      </c>
      <c r="D523" s="9">
        <f t="shared" si="70"/>
        <v>0</v>
      </c>
      <c r="E523" s="9">
        <f>'Attorney General'!F523</f>
        <v>2</v>
      </c>
    </row>
    <row r="524" spans="1:5" x14ac:dyDescent="0.2">
      <c r="A524" s="8" t="s">
        <v>487</v>
      </c>
      <c r="B524" s="20">
        <v>0</v>
      </c>
      <c r="C524" s="20">
        <v>2</v>
      </c>
      <c r="D524" s="9">
        <f t="shared" si="70"/>
        <v>0</v>
      </c>
      <c r="E524" s="9">
        <f>'Attorney General'!F524</f>
        <v>2</v>
      </c>
    </row>
    <row r="525" spans="1:5" x14ac:dyDescent="0.2">
      <c r="A525" s="8" t="s">
        <v>488</v>
      </c>
      <c r="B525" s="20">
        <v>0</v>
      </c>
      <c r="C525" s="20">
        <v>0</v>
      </c>
      <c r="D525" s="9">
        <f t="shared" si="70"/>
        <v>0</v>
      </c>
      <c r="E525" s="9">
        <f>'Attorney General'!F525</f>
        <v>0</v>
      </c>
    </row>
    <row r="526" spans="1:5" x14ac:dyDescent="0.2">
      <c r="A526" s="8" t="s">
        <v>489</v>
      </c>
      <c r="B526" s="20">
        <v>0</v>
      </c>
      <c r="C526" s="20">
        <v>3</v>
      </c>
      <c r="D526" s="9">
        <f t="shared" si="70"/>
        <v>0</v>
      </c>
      <c r="E526" s="9">
        <f>'Attorney General'!F526</f>
        <v>3</v>
      </c>
    </row>
    <row r="527" spans="1:5" x14ac:dyDescent="0.2">
      <c r="A527" s="8" t="s">
        <v>490</v>
      </c>
      <c r="B527" s="20">
        <v>0</v>
      </c>
      <c r="C527" s="20">
        <v>2</v>
      </c>
      <c r="D527" s="9">
        <f t="shared" si="70"/>
        <v>0</v>
      </c>
      <c r="E527" s="9">
        <f>'Attorney General'!F527</f>
        <v>2</v>
      </c>
    </row>
    <row r="528" spans="1:5" x14ac:dyDescent="0.2">
      <c r="A528" s="8" t="s">
        <v>491</v>
      </c>
      <c r="B528" s="20">
        <v>1</v>
      </c>
      <c r="C528" s="20">
        <v>3</v>
      </c>
      <c r="D528" s="9">
        <f t="shared" si="70"/>
        <v>3</v>
      </c>
      <c r="E528" s="9">
        <f>'Attorney General'!F528</f>
        <v>7</v>
      </c>
    </row>
    <row r="529" spans="1:5" x14ac:dyDescent="0.2">
      <c r="A529" s="8" t="s">
        <v>492</v>
      </c>
      <c r="B529" s="20">
        <v>2</v>
      </c>
      <c r="C529" s="20">
        <v>2</v>
      </c>
      <c r="D529" s="9">
        <f t="shared" si="70"/>
        <v>1</v>
      </c>
      <c r="E529" s="9">
        <f>'Attorney General'!F529</f>
        <v>5</v>
      </c>
    </row>
    <row r="530" spans="1:5" x14ac:dyDescent="0.2">
      <c r="A530" s="8" t="s">
        <v>493</v>
      </c>
      <c r="B530" s="20">
        <v>1</v>
      </c>
      <c r="C530" s="20">
        <v>1</v>
      </c>
      <c r="D530" s="9">
        <f t="shared" si="70"/>
        <v>0</v>
      </c>
      <c r="E530" s="9">
        <f>'Attorney General'!F530</f>
        <v>2</v>
      </c>
    </row>
    <row r="531" spans="1:5" x14ac:dyDescent="0.2">
      <c r="A531" s="8" t="s">
        <v>494</v>
      </c>
      <c r="B531" s="20">
        <v>2</v>
      </c>
      <c r="C531" s="20">
        <v>2</v>
      </c>
      <c r="D531" s="9">
        <f t="shared" si="70"/>
        <v>1</v>
      </c>
      <c r="E531" s="9">
        <f>'Attorney General'!F531</f>
        <v>5</v>
      </c>
    </row>
    <row r="532" spans="1:5" x14ac:dyDescent="0.2">
      <c r="A532" s="8" t="s">
        <v>495</v>
      </c>
      <c r="B532" s="20">
        <v>1</v>
      </c>
      <c r="C532" s="20">
        <v>4</v>
      </c>
      <c r="D532" s="9">
        <f t="shared" si="70"/>
        <v>0</v>
      </c>
      <c r="E532" s="9">
        <f>'Attorney General'!F532</f>
        <v>5</v>
      </c>
    </row>
    <row r="533" spans="1:5" x14ac:dyDescent="0.2">
      <c r="A533" s="8" t="s">
        <v>496</v>
      </c>
      <c r="B533" s="20">
        <v>0</v>
      </c>
      <c r="C533" s="20">
        <v>2</v>
      </c>
      <c r="D533" s="9">
        <f t="shared" si="70"/>
        <v>0</v>
      </c>
      <c r="E533" s="9">
        <f>'Attorney General'!F533</f>
        <v>2</v>
      </c>
    </row>
    <row r="534" spans="1:5" x14ac:dyDescent="0.2">
      <c r="A534" s="8" t="s">
        <v>497</v>
      </c>
      <c r="B534" s="20">
        <v>0</v>
      </c>
      <c r="C534" s="20">
        <v>1</v>
      </c>
      <c r="D534" s="9">
        <f t="shared" si="70"/>
        <v>0</v>
      </c>
      <c r="E534" s="9">
        <f>'Attorney General'!F534</f>
        <v>1</v>
      </c>
    </row>
    <row r="535" spans="1:5" x14ac:dyDescent="0.2">
      <c r="A535" s="8" t="s">
        <v>498</v>
      </c>
      <c r="B535" s="20">
        <v>0</v>
      </c>
      <c r="C535" s="20">
        <v>1</v>
      </c>
      <c r="D535" s="9">
        <f t="shared" si="70"/>
        <v>0</v>
      </c>
      <c r="E535" s="9">
        <f>'Attorney General'!F535</f>
        <v>1</v>
      </c>
    </row>
    <row r="536" spans="1:5" s="4" customFormat="1" x14ac:dyDescent="0.2">
      <c r="A536" s="7" t="s">
        <v>67</v>
      </c>
      <c r="B536" s="21">
        <f t="shared" ref="B536:C536" si="71">SUM(B498:B535)</f>
        <v>33</v>
      </c>
      <c r="C536" s="21">
        <f t="shared" si="71"/>
        <v>70</v>
      </c>
      <c r="D536" s="11">
        <f t="shared" si="70"/>
        <v>15</v>
      </c>
      <c r="E536" s="11">
        <f>'Attorney General'!F536</f>
        <v>118</v>
      </c>
    </row>
    <row r="537" spans="1:5" s="4" customFormat="1" x14ac:dyDescent="0.2">
      <c r="A537" s="6"/>
      <c r="B537" s="5"/>
      <c r="C537" s="5"/>
      <c r="D537" s="5"/>
      <c r="E537" s="5"/>
    </row>
    <row r="538" spans="1:5" s="4" customFormat="1" x14ac:dyDescent="0.2">
      <c r="A538" s="6" t="s">
        <v>68</v>
      </c>
      <c r="B538" s="5"/>
      <c r="C538" s="5"/>
      <c r="D538" s="5"/>
      <c r="E538" s="5"/>
    </row>
    <row r="539" spans="1:5" x14ac:dyDescent="0.2">
      <c r="A539" s="8" t="s">
        <v>499</v>
      </c>
      <c r="B539" s="20">
        <v>1</v>
      </c>
      <c r="C539" s="20">
        <v>5</v>
      </c>
      <c r="D539" s="9">
        <f>E539-SUM(B539:C539)</f>
        <v>1</v>
      </c>
      <c r="E539" s="9">
        <f>'Attorney General'!F539</f>
        <v>7</v>
      </c>
    </row>
    <row r="540" spans="1:5" s="4" customFormat="1" x14ac:dyDescent="0.2">
      <c r="A540" s="7" t="s">
        <v>69</v>
      </c>
      <c r="B540" s="21">
        <f t="shared" ref="B540:C540" si="72">SUM(B539:B539)</f>
        <v>1</v>
      </c>
      <c r="C540" s="21">
        <f t="shared" si="72"/>
        <v>5</v>
      </c>
      <c r="D540" s="11">
        <f>E540-SUM(B540:C540)</f>
        <v>1</v>
      </c>
      <c r="E540" s="11">
        <f>'Attorney General'!F540</f>
        <v>7</v>
      </c>
    </row>
    <row r="541" spans="1:5" s="4" customFormat="1" x14ac:dyDescent="0.2">
      <c r="A541" s="6"/>
      <c r="B541" s="5"/>
      <c r="C541" s="5"/>
      <c r="D541" s="5"/>
      <c r="E541" s="5"/>
    </row>
    <row r="542" spans="1:5" s="4" customFormat="1" x14ac:dyDescent="0.2">
      <c r="A542" s="6" t="s">
        <v>70</v>
      </c>
      <c r="B542" s="5"/>
      <c r="C542" s="5"/>
      <c r="D542" s="5"/>
      <c r="E542" s="5"/>
    </row>
    <row r="543" spans="1:5" x14ac:dyDescent="0.2">
      <c r="A543" s="8" t="s">
        <v>500</v>
      </c>
      <c r="B543" s="20">
        <v>2</v>
      </c>
      <c r="C543" s="20">
        <v>6</v>
      </c>
      <c r="D543" s="9">
        <f t="shared" ref="D543:D560" si="73">E543-SUM(B543:C543)</f>
        <v>0</v>
      </c>
      <c r="E543" s="9">
        <f>'Attorney General'!F543</f>
        <v>8</v>
      </c>
    </row>
    <row r="544" spans="1:5" x14ac:dyDescent="0.2">
      <c r="A544" s="8" t="s">
        <v>501</v>
      </c>
      <c r="B544" s="20">
        <v>2</v>
      </c>
      <c r="C544" s="20">
        <v>4</v>
      </c>
      <c r="D544" s="9">
        <f t="shared" si="73"/>
        <v>2</v>
      </c>
      <c r="E544" s="9">
        <f>'Attorney General'!F544</f>
        <v>8</v>
      </c>
    </row>
    <row r="545" spans="1:5" x14ac:dyDescent="0.2">
      <c r="A545" s="8" t="s">
        <v>502</v>
      </c>
      <c r="B545" s="20">
        <v>1</v>
      </c>
      <c r="C545" s="20">
        <v>3</v>
      </c>
      <c r="D545" s="9">
        <f t="shared" si="73"/>
        <v>0</v>
      </c>
      <c r="E545" s="9">
        <f>'Attorney General'!F545</f>
        <v>4</v>
      </c>
    </row>
    <row r="546" spans="1:5" x14ac:dyDescent="0.2">
      <c r="A546" s="8" t="s">
        <v>503</v>
      </c>
      <c r="B546" s="20">
        <v>0</v>
      </c>
      <c r="C546" s="20">
        <v>1</v>
      </c>
      <c r="D546" s="9">
        <f t="shared" si="73"/>
        <v>0</v>
      </c>
      <c r="E546" s="9">
        <f>'Attorney General'!F546</f>
        <v>1</v>
      </c>
    </row>
    <row r="547" spans="1:5" x14ac:dyDescent="0.2">
      <c r="A547" s="8" t="s">
        <v>504</v>
      </c>
      <c r="B547" s="20">
        <v>0</v>
      </c>
      <c r="C547" s="20">
        <v>4</v>
      </c>
      <c r="D547" s="9">
        <f t="shared" si="73"/>
        <v>1</v>
      </c>
      <c r="E547" s="9">
        <f>'Attorney General'!F547</f>
        <v>5</v>
      </c>
    </row>
    <row r="548" spans="1:5" x14ac:dyDescent="0.2">
      <c r="A548" s="8" t="s">
        <v>505</v>
      </c>
      <c r="B548" s="20">
        <v>0</v>
      </c>
      <c r="C548" s="20">
        <v>6</v>
      </c>
      <c r="D548" s="9">
        <f t="shared" si="73"/>
        <v>1</v>
      </c>
      <c r="E548" s="9">
        <f>'Attorney General'!F548</f>
        <v>7</v>
      </c>
    </row>
    <row r="549" spans="1:5" x14ac:dyDescent="0.2">
      <c r="A549" s="8" t="s">
        <v>506</v>
      </c>
      <c r="B549" s="20">
        <v>2</v>
      </c>
      <c r="C549" s="20">
        <v>1</v>
      </c>
      <c r="D549" s="9">
        <f t="shared" si="73"/>
        <v>1</v>
      </c>
      <c r="E549" s="9">
        <f>'Attorney General'!F549</f>
        <v>4</v>
      </c>
    </row>
    <row r="550" spans="1:5" x14ac:dyDescent="0.2">
      <c r="A550" s="8" t="s">
        <v>507</v>
      </c>
      <c r="B550" s="20">
        <v>3</v>
      </c>
      <c r="C550" s="20">
        <v>14</v>
      </c>
      <c r="D550" s="9">
        <f t="shared" si="73"/>
        <v>3</v>
      </c>
      <c r="E550" s="9">
        <f>'Attorney General'!F550</f>
        <v>20</v>
      </c>
    </row>
    <row r="551" spans="1:5" x14ac:dyDescent="0.2">
      <c r="A551" s="8" t="s">
        <v>508</v>
      </c>
      <c r="B551" s="20">
        <v>1</v>
      </c>
      <c r="C551" s="20">
        <v>4</v>
      </c>
      <c r="D551" s="9">
        <f t="shared" si="73"/>
        <v>1</v>
      </c>
      <c r="E551" s="9">
        <f>'Attorney General'!F551</f>
        <v>6</v>
      </c>
    </row>
    <row r="552" spans="1:5" x14ac:dyDescent="0.2">
      <c r="A552" s="8" t="s">
        <v>509</v>
      </c>
      <c r="B552" s="20">
        <v>1</v>
      </c>
      <c r="C552" s="20">
        <v>2</v>
      </c>
      <c r="D552" s="9">
        <f t="shared" si="73"/>
        <v>0</v>
      </c>
      <c r="E552" s="9">
        <f>'Attorney General'!F552</f>
        <v>3</v>
      </c>
    </row>
    <row r="553" spans="1:5" x14ac:dyDescent="0.2">
      <c r="A553" s="8" t="s">
        <v>510</v>
      </c>
      <c r="B553" s="20">
        <v>0</v>
      </c>
      <c r="C553" s="20">
        <v>0</v>
      </c>
      <c r="D553" s="9">
        <f t="shared" si="73"/>
        <v>0</v>
      </c>
      <c r="E553" s="9">
        <f>'Attorney General'!F553</f>
        <v>0</v>
      </c>
    </row>
    <row r="554" spans="1:5" x14ac:dyDescent="0.2">
      <c r="A554" s="8" t="s">
        <v>511</v>
      </c>
      <c r="B554" s="20">
        <v>3</v>
      </c>
      <c r="C554" s="20">
        <v>5</v>
      </c>
      <c r="D554" s="9">
        <f t="shared" si="73"/>
        <v>4</v>
      </c>
      <c r="E554" s="9">
        <f>'Attorney General'!F554</f>
        <v>12</v>
      </c>
    </row>
    <row r="555" spans="1:5" x14ac:dyDescent="0.2">
      <c r="A555" s="8" t="s">
        <v>512</v>
      </c>
      <c r="B555" s="20">
        <v>2</v>
      </c>
      <c r="C555" s="20">
        <v>6</v>
      </c>
      <c r="D555" s="9">
        <f t="shared" si="73"/>
        <v>3</v>
      </c>
      <c r="E555" s="9">
        <f>'Attorney General'!F555</f>
        <v>11</v>
      </c>
    </row>
    <row r="556" spans="1:5" x14ac:dyDescent="0.2">
      <c r="A556" s="8" t="s">
        <v>513</v>
      </c>
      <c r="B556" s="20">
        <v>4</v>
      </c>
      <c r="C556" s="20">
        <v>4</v>
      </c>
      <c r="D556" s="9">
        <f t="shared" si="73"/>
        <v>1</v>
      </c>
      <c r="E556" s="9">
        <f>'Attorney General'!F556</f>
        <v>9</v>
      </c>
    </row>
    <row r="557" spans="1:5" x14ac:dyDescent="0.2">
      <c r="A557" s="8" t="s">
        <v>514</v>
      </c>
      <c r="B557" s="20">
        <v>6</v>
      </c>
      <c r="C557" s="20">
        <v>7</v>
      </c>
      <c r="D557" s="9">
        <f t="shared" si="73"/>
        <v>2</v>
      </c>
      <c r="E557" s="9">
        <f>'Attorney General'!F557</f>
        <v>15</v>
      </c>
    </row>
    <row r="558" spans="1:5" x14ac:dyDescent="0.2">
      <c r="A558" s="8" t="s">
        <v>515</v>
      </c>
      <c r="B558" s="20">
        <v>2</v>
      </c>
      <c r="C558" s="20">
        <v>8</v>
      </c>
      <c r="D558" s="9">
        <f t="shared" si="73"/>
        <v>1</v>
      </c>
      <c r="E558" s="9">
        <f>'Attorney General'!F558</f>
        <v>11</v>
      </c>
    </row>
    <row r="559" spans="1:5" x14ac:dyDescent="0.2">
      <c r="A559" s="8" t="s">
        <v>516</v>
      </c>
      <c r="B559" s="20">
        <v>2</v>
      </c>
      <c r="C559" s="20">
        <v>3</v>
      </c>
      <c r="D559" s="9">
        <f t="shared" si="73"/>
        <v>3</v>
      </c>
      <c r="E559" s="9">
        <f>'Attorney General'!F559</f>
        <v>8</v>
      </c>
    </row>
    <row r="560" spans="1:5" s="4" customFormat="1" x14ac:dyDescent="0.2">
      <c r="A560" s="7" t="s">
        <v>71</v>
      </c>
      <c r="B560" s="21">
        <f t="shared" ref="B560:C560" si="74">SUM(B543:B559)</f>
        <v>31</v>
      </c>
      <c r="C560" s="21">
        <f t="shared" si="74"/>
        <v>78</v>
      </c>
      <c r="D560" s="11">
        <f t="shared" si="73"/>
        <v>23</v>
      </c>
      <c r="E560" s="11">
        <f>'Attorney General'!F560</f>
        <v>132</v>
      </c>
    </row>
    <row r="561" spans="1:5" s="4" customFormat="1" x14ac:dyDescent="0.2">
      <c r="A561" s="6"/>
      <c r="B561" s="5"/>
      <c r="C561" s="5"/>
      <c r="D561" s="5"/>
      <c r="E561" s="5"/>
    </row>
    <row r="562" spans="1:5" s="4" customFormat="1" x14ac:dyDescent="0.2">
      <c r="A562" s="6" t="s">
        <v>72</v>
      </c>
      <c r="B562" s="5"/>
      <c r="C562" s="5"/>
      <c r="D562" s="5"/>
      <c r="E562" s="5"/>
    </row>
    <row r="563" spans="1:5" x14ac:dyDescent="0.2">
      <c r="A563" s="8" t="s">
        <v>517</v>
      </c>
      <c r="B563" s="20">
        <v>2</v>
      </c>
      <c r="C563" s="20">
        <v>2</v>
      </c>
      <c r="D563" s="9">
        <f>E563-SUM(B563:C563)</f>
        <v>1</v>
      </c>
      <c r="E563" s="9">
        <f>'Attorney General'!F563</f>
        <v>5</v>
      </c>
    </row>
    <row r="564" spans="1:5" x14ac:dyDescent="0.2">
      <c r="A564" s="8" t="s">
        <v>518</v>
      </c>
      <c r="B564" s="20">
        <v>1</v>
      </c>
      <c r="C564" s="20">
        <v>1</v>
      </c>
      <c r="D564" s="9">
        <f>E564-SUM(B564:C564)</f>
        <v>0</v>
      </c>
      <c r="E564" s="9">
        <f>'Attorney General'!F564</f>
        <v>2</v>
      </c>
    </row>
    <row r="565" spans="1:5" s="4" customFormat="1" x14ac:dyDescent="0.2">
      <c r="A565" s="7" t="s">
        <v>73</v>
      </c>
      <c r="B565" s="21">
        <f t="shared" ref="B565:C565" si="75">SUM(B563:B564)</f>
        <v>3</v>
      </c>
      <c r="C565" s="21">
        <f t="shared" si="75"/>
        <v>3</v>
      </c>
      <c r="D565" s="11">
        <f>E565-SUM(B565:C565)</f>
        <v>1</v>
      </c>
      <c r="E565" s="11">
        <f>'Attorney General'!F565</f>
        <v>7</v>
      </c>
    </row>
    <row r="566" spans="1:5" s="4" customFormat="1" x14ac:dyDescent="0.2">
      <c r="A566" s="6"/>
      <c r="B566" s="5"/>
      <c r="C566" s="5"/>
      <c r="D566" s="5"/>
      <c r="E566" s="5"/>
    </row>
    <row r="567" spans="1:5" s="4" customFormat="1" x14ac:dyDescent="0.2">
      <c r="A567" s="6" t="s">
        <v>74</v>
      </c>
      <c r="B567" s="5"/>
      <c r="C567" s="5"/>
      <c r="D567" s="5"/>
      <c r="E567" s="5"/>
    </row>
    <row r="568" spans="1:5" x14ac:dyDescent="0.2">
      <c r="A568" s="8" t="s">
        <v>519</v>
      </c>
      <c r="B568" s="20">
        <v>2</v>
      </c>
      <c r="C568" s="20">
        <v>2</v>
      </c>
      <c r="D568" s="9">
        <f>E568-SUM(B568:C568)</f>
        <v>2</v>
      </c>
      <c r="E568" s="9">
        <f>'Attorney General'!F568</f>
        <v>6</v>
      </c>
    </row>
    <row r="569" spans="1:5" x14ac:dyDescent="0.2">
      <c r="A569" s="8" t="s">
        <v>520</v>
      </c>
      <c r="B569" s="20">
        <v>1</v>
      </c>
      <c r="C569" s="20">
        <v>2</v>
      </c>
      <c r="D569" s="9">
        <f>E569-SUM(B569:C569)</f>
        <v>4</v>
      </c>
      <c r="E569" s="9">
        <f>'Attorney General'!F569</f>
        <v>7</v>
      </c>
    </row>
    <row r="570" spans="1:5" x14ac:dyDescent="0.2">
      <c r="A570" s="8" t="s">
        <v>521</v>
      </c>
      <c r="B570" s="20">
        <v>0</v>
      </c>
      <c r="C570" s="20">
        <v>2</v>
      </c>
      <c r="D570" s="9">
        <f>E570-SUM(B570:C570)</f>
        <v>0</v>
      </c>
      <c r="E570" s="9">
        <f>'Attorney General'!F570</f>
        <v>2</v>
      </c>
    </row>
    <row r="571" spans="1:5" x14ac:dyDescent="0.2">
      <c r="A571" s="8" t="s">
        <v>522</v>
      </c>
      <c r="B571" s="20">
        <v>1</v>
      </c>
      <c r="C571" s="20">
        <v>3</v>
      </c>
      <c r="D571" s="9">
        <f>E571-SUM(B571:C571)</f>
        <v>0</v>
      </c>
      <c r="E571" s="9">
        <f>'Attorney General'!F571</f>
        <v>4</v>
      </c>
    </row>
    <row r="572" spans="1:5" s="4" customFormat="1" x14ac:dyDescent="0.2">
      <c r="A572" s="7" t="s">
        <v>75</v>
      </c>
      <c r="B572" s="21">
        <f t="shared" ref="B572:C572" si="76">SUM(B568:B571)</f>
        <v>4</v>
      </c>
      <c r="C572" s="21">
        <f t="shared" si="76"/>
        <v>9</v>
      </c>
      <c r="D572" s="11">
        <f>E572-SUM(B572:C572)</f>
        <v>6</v>
      </c>
      <c r="E572" s="11">
        <f>'Attorney General'!F572</f>
        <v>19</v>
      </c>
    </row>
    <row r="573" spans="1:5" s="4" customFormat="1" x14ac:dyDescent="0.2">
      <c r="A573" s="6"/>
      <c r="B573" s="5"/>
      <c r="C573" s="5"/>
      <c r="D573" s="5"/>
      <c r="E573" s="5"/>
    </row>
    <row r="574" spans="1:5" s="4" customFormat="1" x14ac:dyDescent="0.2">
      <c r="A574" s="6" t="s">
        <v>76</v>
      </c>
      <c r="B574" s="5"/>
      <c r="C574" s="5"/>
      <c r="D574" s="5"/>
      <c r="E574" s="5"/>
    </row>
    <row r="575" spans="1:5" x14ac:dyDescent="0.2">
      <c r="A575" s="8" t="s">
        <v>523</v>
      </c>
      <c r="B575" s="20">
        <v>0</v>
      </c>
      <c r="C575" s="20">
        <v>0</v>
      </c>
      <c r="D575" s="9">
        <f>E575-SUM(B575:C575)</f>
        <v>1</v>
      </c>
      <c r="E575" s="9">
        <f>'Attorney General'!F575</f>
        <v>1</v>
      </c>
    </row>
    <row r="576" spans="1:5" x14ac:dyDescent="0.2">
      <c r="A576" s="8" t="s">
        <v>524</v>
      </c>
      <c r="B576" s="20">
        <v>0</v>
      </c>
      <c r="C576" s="20">
        <v>1</v>
      </c>
      <c r="D576" s="9">
        <f>E576-SUM(B576:C576)</f>
        <v>0</v>
      </c>
      <c r="E576" s="9">
        <f>'Attorney General'!F576</f>
        <v>1</v>
      </c>
    </row>
    <row r="577" spans="1:5" x14ac:dyDescent="0.2">
      <c r="A577" s="8" t="s">
        <v>525</v>
      </c>
      <c r="B577" s="20">
        <v>0</v>
      </c>
      <c r="C577" s="20">
        <v>4</v>
      </c>
      <c r="D577" s="9">
        <f>E577-SUM(B577:C577)</f>
        <v>0</v>
      </c>
      <c r="E577" s="9">
        <f>'Attorney General'!F577</f>
        <v>4</v>
      </c>
    </row>
    <row r="578" spans="1:5" s="4" customFormat="1" x14ac:dyDescent="0.2">
      <c r="A578" s="7" t="s">
        <v>77</v>
      </c>
      <c r="B578" s="21">
        <f>SUM(B575:B577)</f>
        <v>0</v>
      </c>
      <c r="C578" s="21">
        <f t="shared" ref="C578" si="77">SUM(C575:C577)</f>
        <v>5</v>
      </c>
      <c r="D578" s="11">
        <f>E578-SUM(B578:C578)</f>
        <v>1</v>
      </c>
      <c r="E578" s="11">
        <f>'Attorney General'!F578</f>
        <v>6</v>
      </c>
    </row>
    <row r="579" spans="1:5" s="4" customFormat="1" x14ac:dyDescent="0.2">
      <c r="A579" s="6"/>
      <c r="B579" s="5"/>
      <c r="C579" s="5"/>
      <c r="D579" s="5"/>
      <c r="E579" s="5"/>
    </row>
    <row r="580" spans="1:5" s="4" customFormat="1" x14ac:dyDescent="0.2">
      <c r="A580" s="6" t="s">
        <v>78</v>
      </c>
      <c r="B580" s="5"/>
      <c r="C580" s="5"/>
      <c r="D580" s="5"/>
      <c r="E580" s="5"/>
    </row>
    <row r="581" spans="1:5" x14ac:dyDescent="0.2">
      <c r="A581" s="8" t="s">
        <v>526</v>
      </c>
      <c r="B581" s="20">
        <v>2</v>
      </c>
      <c r="C581" s="20">
        <v>5</v>
      </c>
      <c r="D581" s="9">
        <f t="shared" ref="D581:D594" si="78">E581-SUM(B581:C581)</f>
        <v>2</v>
      </c>
      <c r="E581" s="9">
        <f>'Attorney General'!F581</f>
        <v>9</v>
      </c>
    </row>
    <row r="582" spans="1:5" x14ac:dyDescent="0.2">
      <c r="A582" s="8" t="s">
        <v>527</v>
      </c>
      <c r="B582" s="20">
        <v>1</v>
      </c>
      <c r="C582" s="20">
        <v>4</v>
      </c>
      <c r="D582" s="9">
        <f t="shared" si="78"/>
        <v>2</v>
      </c>
      <c r="E582" s="9">
        <f>'Attorney General'!F582</f>
        <v>7</v>
      </c>
    </row>
    <row r="583" spans="1:5" x14ac:dyDescent="0.2">
      <c r="A583" s="8" t="s">
        <v>528</v>
      </c>
      <c r="B583" s="20">
        <v>2</v>
      </c>
      <c r="C583" s="20">
        <v>4</v>
      </c>
      <c r="D583" s="9">
        <f t="shared" si="78"/>
        <v>1</v>
      </c>
      <c r="E583" s="9">
        <f>'Attorney General'!F583</f>
        <v>7</v>
      </c>
    </row>
    <row r="584" spans="1:5" x14ac:dyDescent="0.2">
      <c r="A584" s="8" t="s">
        <v>529</v>
      </c>
      <c r="B584" s="20">
        <v>1</v>
      </c>
      <c r="C584" s="20">
        <v>5</v>
      </c>
      <c r="D584" s="9">
        <f t="shared" si="78"/>
        <v>1</v>
      </c>
      <c r="E584" s="9">
        <f>'Attorney General'!F584</f>
        <v>7</v>
      </c>
    </row>
    <row r="585" spans="1:5" x14ac:dyDescent="0.2">
      <c r="A585" s="8" t="s">
        <v>530</v>
      </c>
      <c r="B585" s="20">
        <v>1</v>
      </c>
      <c r="C585" s="20">
        <v>5</v>
      </c>
      <c r="D585" s="9">
        <f t="shared" si="78"/>
        <v>1</v>
      </c>
      <c r="E585" s="9">
        <f>'Attorney General'!F585</f>
        <v>7</v>
      </c>
    </row>
    <row r="586" spans="1:5" x14ac:dyDescent="0.2">
      <c r="A586" s="8" t="s">
        <v>531</v>
      </c>
      <c r="B586" s="20">
        <v>0</v>
      </c>
      <c r="C586" s="20">
        <v>6</v>
      </c>
      <c r="D586" s="9">
        <f t="shared" si="78"/>
        <v>1</v>
      </c>
      <c r="E586" s="9">
        <f>'Attorney General'!F586</f>
        <v>7</v>
      </c>
    </row>
    <row r="587" spans="1:5" x14ac:dyDescent="0.2">
      <c r="A587" s="8" t="s">
        <v>532</v>
      </c>
      <c r="B587" s="20">
        <v>2</v>
      </c>
      <c r="C587" s="20">
        <v>10</v>
      </c>
      <c r="D587" s="9">
        <f t="shared" si="78"/>
        <v>0</v>
      </c>
      <c r="E587" s="9">
        <f>'Attorney General'!F587</f>
        <v>12</v>
      </c>
    </row>
    <row r="588" spans="1:5" x14ac:dyDescent="0.2">
      <c r="A588" s="8" t="s">
        <v>533</v>
      </c>
      <c r="B588" s="20">
        <v>0</v>
      </c>
      <c r="C588" s="20">
        <v>3</v>
      </c>
      <c r="D588" s="9">
        <f t="shared" si="78"/>
        <v>0</v>
      </c>
      <c r="E588" s="9">
        <f>'Attorney General'!F588</f>
        <v>3</v>
      </c>
    </row>
    <row r="589" spans="1:5" x14ac:dyDescent="0.2">
      <c r="A589" s="8" t="s">
        <v>534</v>
      </c>
      <c r="B589" s="20">
        <v>1</v>
      </c>
      <c r="C589" s="20">
        <v>8</v>
      </c>
      <c r="D589" s="9">
        <f t="shared" si="78"/>
        <v>3</v>
      </c>
      <c r="E589" s="9">
        <f>'Attorney General'!F589</f>
        <v>12</v>
      </c>
    </row>
    <row r="590" spans="1:5" x14ac:dyDescent="0.2">
      <c r="A590" s="8" t="s">
        <v>535</v>
      </c>
      <c r="B590" s="20">
        <v>2</v>
      </c>
      <c r="C590" s="20">
        <v>3</v>
      </c>
      <c r="D590" s="9">
        <f t="shared" si="78"/>
        <v>0</v>
      </c>
      <c r="E590" s="9">
        <f>'Attorney General'!F590</f>
        <v>5</v>
      </c>
    </row>
    <row r="591" spans="1:5" x14ac:dyDescent="0.2">
      <c r="A591" s="8" t="s">
        <v>536</v>
      </c>
      <c r="B591" s="20">
        <v>0</v>
      </c>
      <c r="C591" s="20">
        <v>5</v>
      </c>
      <c r="D591" s="9">
        <f t="shared" si="78"/>
        <v>0</v>
      </c>
      <c r="E591" s="9">
        <f>'Attorney General'!F591</f>
        <v>5</v>
      </c>
    </row>
    <row r="592" spans="1:5" x14ac:dyDescent="0.2">
      <c r="A592" s="8" t="s">
        <v>537</v>
      </c>
      <c r="B592" s="20">
        <v>1</v>
      </c>
      <c r="C592" s="20">
        <v>1</v>
      </c>
      <c r="D592" s="9">
        <f t="shared" si="78"/>
        <v>1</v>
      </c>
      <c r="E592" s="9">
        <f>'Attorney General'!F592</f>
        <v>3</v>
      </c>
    </row>
    <row r="593" spans="1:5" x14ac:dyDescent="0.2">
      <c r="A593" s="8" t="s">
        <v>538</v>
      </c>
      <c r="B593" s="20">
        <v>1</v>
      </c>
      <c r="C593" s="20">
        <v>4</v>
      </c>
      <c r="D593" s="9">
        <f t="shared" si="78"/>
        <v>5</v>
      </c>
      <c r="E593" s="9">
        <f>'Attorney General'!F593</f>
        <v>10</v>
      </c>
    </row>
    <row r="594" spans="1:5" s="4" customFormat="1" x14ac:dyDescent="0.2">
      <c r="A594" s="7" t="s">
        <v>79</v>
      </c>
      <c r="B594" s="21">
        <f t="shared" ref="B594:C594" si="79">SUM(B581:B593)</f>
        <v>14</v>
      </c>
      <c r="C594" s="21">
        <f t="shared" si="79"/>
        <v>63</v>
      </c>
      <c r="D594" s="11">
        <f t="shared" si="78"/>
        <v>17</v>
      </c>
      <c r="E594" s="11">
        <f>'Attorney General'!F594</f>
        <v>94</v>
      </c>
    </row>
    <row r="595" spans="1:5" s="4" customFormat="1" x14ac:dyDescent="0.2">
      <c r="A595" s="6"/>
      <c r="B595" s="5"/>
      <c r="C595" s="5"/>
      <c r="D595" s="5"/>
      <c r="E595" s="5"/>
    </row>
    <row r="596" spans="1:5" s="4" customFormat="1" x14ac:dyDescent="0.2">
      <c r="A596" s="6" t="s">
        <v>80</v>
      </c>
      <c r="B596" s="5"/>
      <c r="C596" s="5"/>
      <c r="D596" s="5"/>
      <c r="E596" s="5"/>
    </row>
    <row r="597" spans="1:5" x14ac:dyDescent="0.2">
      <c r="A597" s="8" t="s">
        <v>539</v>
      </c>
      <c r="B597" s="20">
        <v>1</v>
      </c>
      <c r="C597" s="20">
        <v>2</v>
      </c>
      <c r="D597" s="9">
        <f>E597-SUM(B597:C597)</f>
        <v>0</v>
      </c>
      <c r="E597" s="9">
        <f>'Attorney General'!F597</f>
        <v>3</v>
      </c>
    </row>
    <row r="598" spans="1:5" s="4" customFormat="1" x14ac:dyDescent="0.2">
      <c r="A598" s="7" t="s">
        <v>81</v>
      </c>
      <c r="B598" s="21">
        <f t="shared" ref="B598:C598" si="80">SUM(B597:B597)</f>
        <v>1</v>
      </c>
      <c r="C598" s="21">
        <f t="shared" si="80"/>
        <v>2</v>
      </c>
      <c r="D598" s="11">
        <f>E598-SUM(B598:C598)</f>
        <v>0</v>
      </c>
      <c r="E598" s="11">
        <f>'Attorney General'!F598</f>
        <v>3</v>
      </c>
    </row>
    <row r="599" spans="1:5" s="4" customFormat="1" x14ac:dyDescent="0.2">
      <c r="A599" s="6"/>
      <c r="B599" s="5"/>
      <c r="C599" s="5"/>
      <c r="D599" s="5"/>
      <c r="E599" s="5"/>
    </row>
    <row r="600" spans="1:5" s="4" customFormat="1" x14ac:dyDescent="0.2">
      <c r="A600" s="6" t="s">
        <v>82</v>
      </c>
      <c r="B600" s="5"/>
      <c r="C600" s="5"/>
      <c r="D600" s="5"/>
      <c r="E600" s="5"/>
    </row>
    <row r="601" spans="1:5" x14ac:dyDescent="0.2">
      <c r="A601" s="8" t="s">
        <v>540</v>
      </c>
      <c r="B601" s="20">
        <v>4</v>
      </c>
      <c r="C601" s="20">
        <v>6</v>
      </c>
      <c r="D601" s="9">
        <f t="shared" ref="D601:D632" si="81">E601-SUM(B601:C601)</f>
        <v>1</v>
      </c>
      <c r="E601" s="9">
        <f>'Attorney General'!F601</f>
        <v>11</v>
      </c>
    </row>
    <row r="602" spans="1:5" x14ac:dyDescent="0.2">
      <c r="A602" s="8" t="s">
        <v>541</v>
      </c>
      <c r="B602" s="20">
        <v>0</v>
      </c>
      <c r="C602" s="20">
        <v>2</v>
      </c>
      <c r="D602" s="9">
        <f t="shared" si="81"/>
        <v>0</v>
      </c>
      <c r="E602" s="9">
        <f>'Attorney General'!F602</f>
        <v>2</v>
      </c>
    </row>
    <row r="603" spans="1:5" x14ac:dyDescent="0.2">
      <c r="A603" s="8" t="s">
        <v>542</v>
      </c>
      <c r="B603" s="20">
        <v>1</v>
      </c>
      <c r="C603" s="20">
        <v>1</v>
      </c>
      <c r="D603" s="9">
        <f t="shared" si="81"/>
        <v>0</v>
      </c>
      <c r="E603" s="9">
        <f>'Attorney General'!F603</f>
        <v>2</v>
      </c>
    </row>
    <row r="604" spans="1:5" x14ac:dyDescent="0.2">
      <c r="A604" s="8" t="s">
        <v>543</v>
      </c>
      <c r="B604" s="20">
        <v>0</v>
      </c>
      <c r="C604" s="20">
        <v>2</v>
      </c>
      <c r="D604" s="9">
        <f t="shared" si="81"/>
        <v>0</v>
      </c>
      <c r="E604" s="9">
        <f>'Attorney General'!F604</f>
        <v>2</v>
      </c>
    </row>
    <row r="605" spans="1:5" x14ac:dyDescent="0.2">
      <c r="A605" s="8" t="s">
        <v>544</v>
      </c>
      <c r="B605" s="20">
        <v>0</v>
      </c>
      <c r="C605" s="20">
        <v>1</v>
      </c>
      <c r="D605" s="9">
        <f t="shared" si="81"/>
        <v>0</v>
      </c>
      <c r="E605" s="9">
        <f>'Attorney General'!F605</f>
        <v>1</v>
      </c>
    </row>
    <row r="606" spans="1:5" x14ac:dyDescent="0.2">
      <c r="A606" s="8" t="s">
        <v>545</v>
      </c>
      <c r="B606" s="20">
        <v>0</v>
      </c>
      <c r="C606" s="20">
        <v>2</v>
      </c>
      <c r="D606" s="9">
        <f t="shared" si="81"/>
        <v>0</v>
      </c>
      <c r="E606" s="9">
        <f>'Attorney General'!F606</f>
        <v>2</v>
      </c>
    </row>
    <row r="607" spans="1:5" x14ac:dyDescent="0.2">
      <c r="A607" s="8" t="s">
        <v>546</v>
      </c>
      <c r="B607" s="20">
        <v>0</v>
      </c>
      <c r="C607" s="20">
        <v>0</v>
      </c>
      <c r="D607" s="9">
        <f t="shared" si="81"/>
        <v>0</v>
      </c>
      <c r="E607" s="9">
        <f>'Attorney General'!F607</f>
        <v>0</v>
      </c>
    </row>
    <row r="608" spans="1:5" x14ac:dyDescent="0.2">
      <c r="A608" s="8" t="s">
        <v>547</v>
      </c>
      <c r="B608" s="20">
        <v>0</v>
      </c>
      <c r="C608" s="20">
        <v>2</v>
      </c>
      <c r="D608" s="9">
        <f t="shared" si="81"/>
        <v>1</v>
      </c>
      <c r="E608" s="9">
        <f>'Attorney General'!F608</f>
        <v>3</v>
      </c>
    </row>
    <row r="609" spans="1:5" x14ac:dyDescent="0.2">
      <c r="A609" s="8" t="s">
        <v>548</v>
      </c>
      <c r="B609" s="20">
        <v>0</v>
      </c>
      <c r="C609" s="20">
        <v>2</v>
      </c>
      <c r="D609" s="9">
        <f t="shared" si="81"/>
        <v>0</v>
      </c>
      <c r="E609" s="9">
        <f>'Attorney General'!F609</f>
        <v>2</v>
      </c>
    </row>
    <row r="610" spans="1:5" x14ac:dyDescent="0.2">
      <c r="A610" s="8" t="s">
        <v>549</v>
      </c>
      <c r="B610" s="20">
        <v>1</v>
      </c>
      <c r="C610" s="20">
        <v>4</v>
      </c>
      <c r="D610" s="9">
        <f t="shared" si="81"/>
        <v>0</v>
      </c>
      <c r="E610" s="9">
        <f>'Attorney General'!F610</f>
        <v>5</v>
      </c>
    </row>
    <row r="611" spans="1:5" x14ac:dyDescent="0.2">
      <c r="A611" s="8" t="s">
        <v>550</v>
      </c>
      <c r="B611" s="20">
        <v>0</v>
      </c>
      <c r="C611" s="20">
        <v>3</v>
      </c>
      <c r="D611" s="9">
        <f t="shared" si="81"/>
        <v>0</v>
      </c>
      <c r="E611" s="9">
        <f>'Attorney General'!F611</f>
        <v>3</v>
      </c>
    </row>
    <row r="612" spans="1:5" x14ac:dyDescent="0.2">
      <c r="A612" s="8" t="s">
        <v>551</v>
      </c>
      <c r="B612" s="20">
        <v>0</v>
      </c>
      <c r="C612" s="20">
        <v>2</v>
      </c>
      <c r="D612" s="9">
        <f t="shared" si="81"/>
        <v>0</v>
      </c>
      <c r="E612" s="9">
        <f>'Attorney General'!F612</f>
        <v>2</v>
      </c>
    </row>
    <row r="613" spans="1:5" x14ac:dyDescent="0.2">
      <c r="A613" s="8" t="s">
        <v>552</v>
      </c>
      <c r="B613" s="20">
        <v>3</v>
      </c>
      <c r="C613" s="20">
        <v>1</v>
      </c>
      <c r="D613" s="9">
        <f t="shared" si="81"/>
        <v>0</v>
      </c>
      <c r="E613" s="9">
        <f>'Attorney General'!F613</f>
        <v>4</v>
      </c>
    </row>
    <row r="614" spans="1:5" x14ac:dyDescent="0.2">
      <c r="A614" s="8" t="s">
        <v>553</v>
      </c>
      <c r="B614" s="20">
        <v>1</v>
      </c>
      <c r="C614" s="20">
        <v>4</v>
      </c>
      <c r="D614" s="9">
        <f t="shared" si="81"/>
        <v>1</v>
      </c>
      <c r="E614" s="9">
        <f>'Attorney General'!F614</f>
        <v>6</v>
      </c>
    </row>
    <row r="615" spans="1:5" x14ac:dyDescent="0.2">
      <c r="A615" s="8" t="s">
        <v>554</v>
      </c>
      <c r="B615" s="20">
        <v>5</v>
      </c>
      <c r="C615" s="20">
        <v>5</v>
      </c>
      <c r="D615" s="9">
        <f t="shared" si="81"/>
        <v>0</v>
      </c>
      <c r="E615" s="9">
        <f>'Attorney General'!F615</f>
        <v>10</v>
      </c>
    </row>
    <row r="616" spans="1:5" x14ac:dyDescent="0.2">
      <c r="A616" s="8" t="s">
        <v>555</v>
      </c>
      <c r="B616" s="20">
        <v>0</v>
      </c>
      <c r="C616" s="20">
        <v>0</v>
      </c>
      <c r="D616" s="9">
        <f t="shared" si="81"/>
        <v>0</v>
      </c>
      <c r="E616" s="9">
        <f>'Attorney General'!F616</f>
        <v>0</v>
      </c>
    </row>
    <row r="617" spans="1:5" x14ac:dyDescent="0.2">
      <c r="A617" s="8" t="s">
        <v>556</v>
      </c>
      <c r="B617" s="20">
        <v>1</v>
      </c>
      <c r="C617" s="20">
        <v>0</v>
      </c>
      <c r="D617" s="9">
        <f t="shared" si="81"/>
        <v>0</v>
      </c>
      <c r="E617" s="9">
        <f>'Attorney General'!F617</f>
        <v>1</v>
      </c>
    </row>
    <row r="618" spans="1:5" x14ac:dyDescent="0.2">
      <c r="A618" s="8" t="s">
        <v>557</v>
      </c>
      <c r="B618" s="20">
        <v>0</v>
      </c>
      <c r="C618" s="20">
        <v>1</v>
      </c>
      <c r="D618" s="9">
        <f t="shared" si="81"/>
        <v>0</v>
      </c>
      <c r="E618" s="9">
        <f>'Attorney General'!F618</f>
        <v>1</v>
      </c>
    </row>
    <row r="619" spans="1:5" x14ac:dyDescent="0.2">
      <c r="A619" s="8" t="s">
        <v>558</v>
      </c>
      <c r="B619" s="20">
        <v>2</v>
      </c>
      <c r="C619" s="20">
        <v>1</v>
      </c>
      <c r="D619" s="9">
        <f t="shared" si="81"/>
        <v>0</v>
      </c>
      <c r="E619" s="9">
        <f>'Attorney General'!F619</f>
        <v>3</v>
      </c>
    </row>
    <row r="620" spans="1:5" x14ac:dyDescent="0.2">
      <c r="A620" s="8" t="s">
        <v>559</v>
      </c>
      <c r="B620" s="20">
        <v>0</v>
      </c>
      <c r="C620" s="20">
        <v>5</v>
      </c>
      <c r="D620" s="9">
        <f t="shared" si="81"/>
        <v>0</v>
      </c>
      <c r="E620" s="9">
        <f>'Attorney General'!F620</f>
        <v>5</v>
      </c>
    </row>
    <row r="621" spans="1:5" x14ac:dyDescent="0.2">
      <c r="A621" s="8" t="s">
        <v>560</v>
      </c>
      <c r="B621" s="20">
        <v>1</v>
      </c>
      <c r="C621" s="20">
        <v>2</v>
      </c>
      <c r="D621" s="9">
        <f t="shared" si="81"/>
        <v>0</v>
      </c>
      <c r="E621" s="9">
        <f>'Attorney General'!F621</f>
        <v>3</v>
      </c>
    </row>
    <row r="622" spans="1:5" x14ac:dyDescent="0.2">
      <c r="A622" s="8" t="s">
        <v>561</v>
      </c>
      <c r="B622" s="20">
        <v>3</v>
      </c>
      <c r="C622" s="20">
        <v>4</v>
      </c>
      <c r="D622" s="9">
        <f t="shared" si="81"/>
        <v>0</v>
      </c>
      <c r="E622" s="9">
        <f>'Attorney General'!F622</f>
        <v>7</v>
      </c>
    </row>
    <row r="623" spans="1:5" x14ac:dyDescent="0.2">
      <c r="A623" s="8" t="s">
        <v>562</v>
      </c>
      <c r="B623" s="20">
        <v>1</v>
      </c>
      <c r="C623" s="20">
        <v>2</v>
      </c>
      <c r="D623" s="9">
        <f t="shared" si="81"/>
        <v>2</v>
      </c>
      <c r="E623" s="9">
        <f>'Attorney General'!F623</f>
        <v>5</v>
      </c>
    </row>
    <row r="624" spans="1:5" x14ac:dyDescent="0.2">
      <c r="A624" s="8" t="s">
        <v>563</v>
      </c>
      <c r="B624" s="20">
        <v>1</v>
      </c>
      <c r="C624" s="20">
        <v>0</v>
      </c>
      <c r="D624" s="9">
        <f t="shared" si="81"/>
        <v>0</v>
      </c>
      <c r="E624" s="9">
        <f>'Attorney General'!F624</f>
        <v>1</v>
      </c>
    </row>
    <row r="625" spans="1:5" x14ac:dyDescent="0.2">
      <c r="A625" s="8" t="s">
        <v>564</v>
      </c>
      <c r="B625" s="20">
        <v>2</v>
      </c>
      <c r="C625" s="20">
        <v>5</v>
      </c>
      <c r="D625" s="9">
        <f t="shared" si="81"/>
        <v>0</v>
      </c>
      <c r="E625" s="9">
        <f>'Attorney General'!F625</f>
        <v>7</v>
      </c>
    </row>
    <row r="626" spans="1:5" x14ac:dyDescent="0.2">
      <c r="A626" s="8" t="s">
        <v>565</v>
      </c>
      <c r="B626" s="20">
        <v>2</v>
      </c>
      <c r="C626" s="20">
        <v>6</v>
      </c>
      <c r="D626" s="9">
        <f t="shared" si="81"/>
        <v>0</v>
      </c>
      <c r="E626" s="9">
        <f>'Attorney General'!F626</f>
        <v>8</v>
      </c>
    </row>
    <row r="627" spans="1:5" x14ac:dyDescent="0.2">
      <c r="A627" s="8" t="s">
        <v>566</v>
      </c>
      <c r="B627" s="20">
        <v>4</v>
      </c>
      <c r="C627" s="20">
        <v>3</v>
      </c>
      <c r="D627" s="9">
        <f t="shared" si="81"/>
        <v>0</v>
      </c>
      <c r="E627" s="9">
        <f>'Attorney General'!F627</f>
        <v>7</v>
      </c>
    </row>
    <row r="628" spans="1:5" x14ac:dyDescent="0.2">
      <c r="A628" s="8" t="s">
        <v>567</v>
      </c>
      <c r="B628" s="20">
        <v>4</v>
      </c>
      <c r="C628" s="20">
        <v>10</v>
      </c>
      <c r="D628" s="9">
        <f t="shared" si="81"/>
        <v>4</v>
      </c>
      <c r="E628" s="9">
        <f>'Attorney General'!F628</f>
        <v>18</v>
      </c>
    </row>
    <row r="629" spans="1:5" x14ac:dyDescent="0.2">
      <c r="A629" s="8" t="s">
        <v>568</v>
      </c>
      <c r="B629" s="20">
        <v>1</v>
      </c>
      <c r="C629" s="20">
        <v>1</v>
      </c>
      <c r="D629" s="9">
        <f t="shared" si="81"/>
        <v>2</v>
      </c>
      <c r="E629" s="9">
        <f>'Attorney General'!F629</f>
        <v>4</v>
      </c>
    </row>
    <row r="630" spans="1:5" x14ac:dyDescent="0.2">
      <c r="A630" s="8" t="s">
        <v>569</v>
      </c>
      <c r="B630" s="20">
        <v>1</v>
      </c>
      <c r="C630" s="20">
        <v>1</v>
      </c>
      <c r="D630" s="9">
        <f t="shared" si="81"/>
        <v>0</v>
      </c>
      <c r="E630" s="9">
        <f>'Attorney General'!F630</f>
        <v>2</v>
      </c>
    </row>
    <row r="631" spans="1:5" x14ac:dyDescent="0.2">
      <c r="A631" s="8" t="s">
        <v>570</v>
      </c>
      <c r="B631" s="20">
        <v>0</v>
      </c>
      <c r="C631" s="20">
        <v>4</v>
      </c>
      <c r="D631" s="9">
        <f t="shared" si="81"/>
        <v>1</v>
      </c>
      <c r="E631" s="9">
        <f>'Attorney General'!F631</f>
        <v>5</v>
      </c>
    </row>
    <row r="632" spans="1:5" s="4" customFormat="1" x14ac:dyDescent="0.2">
      <c r="A632" s="7" t="s">
        <v>83</v>
      </c>
      <c r="B632" s="21">
        <f t="shared" ref="B632:C632" si="82">SUM(B601:B631)</f>
        <v>38</v>
      </c>
      <c r="C632" s="21">
        <f t="shared" si="82"/>
        <v>82</v>
      </c>
      <c r="D632" s="11">
        <f t="shared" si="81"/>
        <v>12</v>
      </c>
      <c r="E632" s="11">
        <f>'Attorney General'!F632</f>
        <v>132</v>
      </c>
    </row>
    <row r="633" spans="1:5" s="4" customFormat="1" x14ac:dyDescent="0.2">
      <c r="A633" s="6"/>
      <c r="B633" s="5"/>
      <c r="C633" s="5"/>
      <c r="D633" s="5"/>
      <c r="E633" s="5"/>
    </row>
    <row r="634" spans="1:5" s="4" customFormat="1" x14ac:dyDescent="0.2">
      <c r="A634" s="6" t="s">
        <v>84</v>
      </c>
      <c r="B634" s="5"/>
      <c r="C634" s="5"/>
      <c r="D634" s="5"/>
      <c r="E634" s="5"/>
    </row>
    <row r="635" spans="1:5" x14ac:dyDescent="0.2">
      <c r="A635" s="8" t="s">
        <v>571</v>
      </c>
      <c r="B635" s="20">
        <v>0</v>
      </c>
      <c r="C635" s="20">
        <v>1</v>
      </c>
      <c r="D635" s="9">
        <f>E635-SUM(B635:C635)</f>
        <v>2</v>
      </c>
      <c r="E635" s="9">
        <f>'Attorney General'!F635</f>
        <v>3</v>
      </c>
    </row>
    <row r="636" spans="1:5" x14ac:dyDescent="0.2">
      <c r="A636" s="8" t="s">
        <v>572</v>
      </c>
      <c r="B636" s="20">
        <v>0</v>
      </c>
      <c r="C636" s="20">
        <v>2</v>
      </c>
      <c r="D636" s="9">
        <f>E636-SUM(B636:C636)</f>
        <v>1</v>
      </c>
      <c r="E636" s="9">
        <f>'Attorney General'!F636</f>
        <v>3</v>
      </c>
    </row>
    <row r="637" spans="1:5" s="4" customFormat="1" x14ac:dyDescent="0.2">
      <c r="A637" s="7" t="s">
        <v>85</v>
      </c>
      <c r="B637" s="21">
        <f>SUM(B635:B636)</f>
        <v>0</v>
      </c>
      <c r="C637" s="21">
        <f t="shared" ref="C637" si="83">SUM(C635:C636)</f>
        <v>3</v>
      </c>
      <c r="D637" s="11">
        <f>E637-SUM(B637:C637)</f>
        <v>3</v>
      </c>
      <c r="E637" s="11">
        <f>'Attorney General'!F637</f>
        <v>6</v>
      </c>
    </row>
    <row r="638" spans="1:5" s="4" customFormat="1" x14ac:dyDescent="0.2">
      <c r="A638" s="6"/>
      <c r="B638" s="5"/>
      <c r="C638" s="5"/>
      <c r="D638" s="5"/>
      <c r="E638" s="5"/>
    </row>
    <row r="639" spans="1:5" s="4" customFormat="1" x14ac:dyDescent="0.2">
      <c r="A639" s="6" t="s">
        <v>86</v>
      </c>
      <c r="B639" s="5"/>
      <c r="C639" s="5"/>
      <c r="D639" s="5"/>
      <c r="E639" s="5"/>
    </row>
    <row r="640" spans="1:5" x14ac:dyDescent="0.2">
      <c r="A640" s="8" t="s">
        <v>573</v>
      </c>
      <c r="B640" s="20">
        <v>2</v>
      </c>
      <c r="C640" s="20">
        <v>4</v>
      </c>
      <c r="D640" s="9">
        <f t="shared" ref="D640:D662" si="84">E640-SUM(B640:C640)</f>
        <v>1</v>
      </c>
      <c r="E640" s="9">
        <f>'Attorney General'!F640</f>
        <v>7</v>
      </c>
    </row>
    <row r="641" spans="1:5" x14ac:dyDescent="0.2">
      <c r="A641" s="8" t="s">
        <v>574</v>
      </c>
      <c r="B641" s="20">
        <v>1</v>
      </c>
      <c r="C641" s="20">
        <v>1</v>
      </c>
      <c r="D641" s="9">
        <f t="shared" si="84"/>
        <v>1</v>
      </c>
      <c r="E641" s="9">
        <f>'Attorney General'!F641</f>
        <v>3</v>
      </c>
    </row>
    <row r="642" spans="1:5" x14ac:dyDescent="0.2">
      <c r="A642" s="8" t="s">
        <v>575</v>
      </c>
      <c r="B642" s="20">
        <v>0</v>
      </c>
      <c r="C642" s="20">
        <v>2</v>
      </c>
      <c r="D642" s="9">
        <f t="shared" si="84"/>
        <v>0</v>
      </c>
      <c r="E642" s="9">
        <f>'Attorney General'!F642</f>
        <v>2</v>
      </c>
    </row>
    <row r="643" spans="1:5" x14ac:dyDescent="0.2">
      <c r="A643" s="8" t="s">
        <v>576</v>
      </c>
      <c r="B643" s="20">
        <v>1</v>
      </c>
      <c r="C643" s="20">
        <v>1</v>
      </c>
      <c r="D643" s="9">
        <f t="shared" si="84"/>
        <v>0</v>
      </c>
      <c r="E643" s="9">
        <f>'Attorney General'!F643</f>
        <v>2</v>
      </c>
    </row>
    <row r="644" spans="1:5" x14ac:dyDescent="0.2">
      <c r="A644" s="8" t="s">
        <v>577</v>
      </c>
      <c r="B644" s="20">
        <v>2</v>
      </c>
      <c r="C644" s="20">
        <v>5</v>
      </c>
      <c r="D644" s="9">
        <f t="shared" si="84"/>
        <v>0</v>
      </c>
      <c r="E644" s="9">
        <f>'Attorney General'!F644</f>
        <v>7</v>
      </c>
    </row>
    <row r="645" spans="1:5" x14ac:dyDescent="0.2">
      <c r="A645" s="8" t="s">
        <v>578</v>
      </c>
      <c r="B645" s="20">
        <v>0</v>
      </c>
      <c r="C645" s="20">
        <v>5</v>
      </c>
      <c r="D645" s="9">
        <f t="shared" si="84"/>
        <v>0</v>
      </c>
      <c r="E645" s="9">
        <f>'Attorney General'!F645</f>
        <v>5</v>
      </c>
    </row>
    <row r="646" spans="1:5" x14ac:dyDescent="0.2">
      <c r="A646" s="8" t="s">
        <v>579</v>
      </c>
      <c r="B646" s="20">
        <v>0</v>
      </c>
      <c r="C646" s="20">
        <v>0</v>
      </c>
      <c r="D646" s="9">
        <f t="shared" si="84"/>
        <v>0</v>
      </c>
      <c r="E646" s="9">
        <f>'Attorney General'!F646</f>
        <v>0</v>
      </c>
    </row>
    <row r="647" spans="1:5" x14ac:dyDescent="0.2">
      <c r="A647" s="8" t="s">
        <v>580</v>
      </c>
      <c r="B647" s="20">
        <v>2</v>
      </c>
      <c r="C647" s="20">
        <v>8</v>
      </c>
      <c r="D647" s="9">
        <f t="shared" si="84"/>
        <v>0</v>
      </c>
      <c r="E647" s="9">
        <f>'Attorney General'!F647</f>
        <v>10</v>
      </c>
    </row>
    <row r="648" spans="1:5" x14ac:dyDescent="0.2">
      <c r="A648" s="8" t="s">
        <v>581</v>
      </c>
      <c r="B648" s="20">
        <v>1</v>
      </c>
      <c r="C648" s="20">
        <v>6</v>
      </c>
      <c r="D648" s="9">
        <f t="shared" si="84"/>
        <v>0</v>
      </c>
      <c r="E648" s="9">
        <f>'Attorney General'!F648</f>
        <v>7</v>
      </c>
    </row>
    <row r="649" spans="1:5" x14ac:dyDescent="0.2">
      <c r="A649" s="8" t="s">
        <v>582</v>
      </c>
      <c r="B649" s="20">
        <v>0</v>
      </c>
      <c r="C649" s="20">
        <v>2</v>
      </c>
      <c r="D649" s="9">
        <f t="shared" si="84"/>
        <v>0</v>
      </c>
      <c r="E649" s="9">
        <f>'Attorney General'!F649</f>
        <v>2</v>
      </c>
    </row>
    <row r="650" spans="1:5" x14ac:dyDescent="0.2">
      <c r="A650" s="8" t="s">
        <v>583</v>
      </c>
      <c r="B650" s="20">
        <v>2</v>
      </c>
      <c r="C650" s="20">
        <v>3</v>
      </c>
      <c r="D650" s="9">
        <f t="shared" si="84"/>
        <v>0</v>
      </c>
      <c r="E650" s="9">
        <f>'Attorney General'!F650</f>
        <v>5</v>
      </c>
    </row>
    <row r="651" spans="1:5" x14ac:dyDescent="0.2">
      <c r="A651" s="8" t="s">
        <v>584</v>
      </c>
      <c r="B651" s="20">
        <v>0</v>
      </c>
      <c r="C651" s="20">
        <v>2</v>
      </c>
      <c r="D651" s="9">
        <f t="shared" si="84"/>
        <v>0</v>
      </c>
      <c r="E651" s="9">
        <f>'Attorney General'!F651</f>
        <v>2</v>
      </c>
    </row>
    <row r="652" spans="1:5" x14ac:dyDescent="0.2">
      <c r="A652" s="8" t="s">
        <v>585</v>
      </c>
      <c r="B652" s="20">
        <v>1</v>
      </c>
      <c r="C652" s="20">
        <v>2</v>
      </c>
      <c r="D652" s="9">
        <f t="shared" si="84"/>
        <v>0</v>
      </c>
      <c r="E652" s="9">
        <f>'Attorney General'!F652</f>
        <v>3</v>
      </c>
    </row>
    <row r="653" spans="1:5" x14ac:dyDescent="0.2">
      <c r="A653" s="8" t="s">
        <v>586</v>
      </c>
      <c r="B653" s="20">
        <v>1</v>
      </c>
      <c r="C653" s="20">
        <v>4</v>
      </c>
      <c r="D653" s="9">
        <f t="shared" si="84"/>
        <v>0</v>
      </c>
      <c r="E653" s="9">
        <f>'Attorney General'!F653</f>
        <v>5</v>
      </c>
    </row>
    <row r="654" spans="1:5" x14ac:dyDescent="0.2">
      <c r="A654" s="8" t="s">
        <v>587</v>
      </c>
      <c r="B654" s="20">
        <v>0</v>
      </c>
      <c r="C654" s="20">
        <v>1</v>
      </c>
      <c r="D654" s="9">
        <f t="shared" si="84"/>
        <v>0</v>
      </c>
      <c r="E654" s="9">
        <f>'Attorney General'!F654</f>
        <v>1</v>
      </c>
    </row>
    <row r="655" spans="1:5" x14ac:dyDescent="0.2">
      <c r="A655" s="8" t="s">
        <v>588</v>
      </c>
      <c r="B655" s="20">
        <v>2</v>
      </c>
      <c r="C655" s="20">
        <v>2</v>
      </c>
      <c r="D655" s="9">
        <f t="shared" si="84"/>
        <v>0</v>
      </c>
      <c r="E655" s="9">
        <f>'Attorney General'!F655</f>
        <v>4</v>
      </c>
    </row>
    <row r="656" spans="1:5" x14ac:dyDescent="0.2">
      <c r="A656" s="8" t="s">
        <v>589</v>
      </c>
      <c r="B656" s="20">
        <v>0</v>
      </c>
      <c r="C656" s="20">
        <v>5</v>
      </c>
      <c r="D656" s="9">
        <f t="shared" si="84"/>
        <v>0</v>
      </c>
      <c r="E656" s="9">
        <f>'Attorney General'!F656</f>
        <v>5</v>
      </c>
    </row>
    <row r="657" spans="1:5" x14ac:dyDescent="0.2">
      <c r="A657" s="8" t="s">
        <v>590</v>
      </c>
      <c r="B657" s="20">
        <v>1</v>
      </c>
      <c r="C657" s="20">
        <v>1</v>
      </c>
      <c r="D657" s="9">
        <f t="shared" si="84"/>
        <v>0</v>
      </c>
      <c r="E657" s="9">
        <f>'Attorney General'!F657</f>
        <v>2</v>
      </c>
    </row>
    <row r="658" spans="1:5" x14ac:dyDescent="0.2">
      <c r="A658" s="8" t="s">
        <v>591</v>
      </c>
      <c r="B658" s="20">
        <v>0</v>
      </c>
      <c r="C658" s="20">
        <v>1</v>
      </c>
      <c r="D658" s="9">
        <f t="shared" si="84"/>
        <v>1</v>
      </c>
      <c r="E658" s="9">
        <f>'Attorney General'!F658</f>
        <v>2</v>
      </c>
    </row>
    <row r="659" spans="1:5" x14ac:dyDescent="0.2">
      <c r="A659" s="8" t="s">
        <v>592</v>
      </c>
      <c r="B659" s="20">
        <v>1</v>
      </c>
      <c r="C659" s="20">
        <v>2</v>
      </c>
      <c r="D659" s="9">
        <f t="shared" si="84"/>
        <v>0</v>
      </c>
      <c r="E659" s="9">
        <f>'Attorney General'!F659</f>
        <v>3</v>
      </c>
    </row>
    <row r="660" spans="1:5" x14ac:dyDescent="0.2">
      <c r="A660" s="8" t="s">
        <v>593</v>
      </c>
      <c r="B660" s="20">
        <v>1</v>
      </c>
      <c r="C660" s="20">
        <v>4</v>
      </c>
      <c r="D660" s="9">
        <f t="shared" si="84"/>
        <v>0</v>
      </c>
      <c r="E660" s="9">
        <f>'Attorney General'!F660</f>
        <v>5</v>
      </c>
    </row>
    <row r="661" spans="1:5" x14ac:dyDescent="0.2">
      <c r="A661" s="8" t="s">
        <v>594</v>
      </c>
      <c r="B661" s="20">
        <v>0</v>
      </c>
      <c r="C661" s="20">
        <v>0</v>
      </c>
      <c r="D661" s="9">
        <f t="shared" si="84"/>
        <v>0</v>
      </c>
      <c r="E661" s="9">
        <f>'Attorney General'!F661</f>
        <v>0</v>
      </c>
    </row>
    <row r="662" spans="1:5" s="4" customFormat="1" x14ac:dyDescent="0.2">
      <c r="A662" s="7" t="s">
        <v>87</v>
      </c>
      <c r="B662" s="21">
        <f t="shared" ref="B662:C662" si="85">SUM(B640:B661)</f>
        <v>18</v>
      </c>
      <c r="C662" s="21">
        <f t="shared" si="85"/>
        <v>61</v>
      </c>
      <c r="D662" s="11">
        <f t="shared" si="84"/>
        <v>3</v>
      </c>
      <c r="E662" s="11">
        <f>'Attorney General'!F662</f>
        <v>82</v>
      </c>
    </row>
    <row r="663" spans="1:5" x14ac:dyDescent="0.2">
      <c r="A663" s="6"/>
    </row>
    <row r="664" spans="1:5" x14ac:dyDescent="0.2">
      <c r="A664" s="6"/>
    </row>
    <row r="665" spans="1:5" x14ac:dyDescent="0.2">
      <c r="A665" s="6" t="s">
        <v>617</v>
      </c>
    </row>
    <row r="666" spans="1:5" s="4" customFormat="1" x14ac:dyDescent="0.2">
      <c r="A666" s="7" t="s">
        <v>88</v>
      </c>
      <c r="B666" s="21">
        <f t="shared" ref="B666:C666" si="86">B233</f>
        <v>83</v>
      </c>
      <c r="C666" s="21">
        <f t="shared" si="86"/>
        <v>220</v>
      </c>
      <c r="D666" s="11">
        <f t="shared" ref="D666:D693" si="87">E666-SUM(B666:C666)</f>
        <v>59</v>
      </c>
      <c r="E666" s="11">
        <f>'Attorney General'!F666</f>
        <v>362</v>
      </c>
    </row>
    <row r="667" spans="1:5" s="4" customFormat="1" x14ac:dyDescent="0.2">
      <c r="A667" s="7" t="s">
        <v>89</v>
      </c>
      <c r="B667" s="21">
        <f t="shared" ref="B667:C667" si="88">B267</f>
        <v>8</v>
      </c>
      <c r="C667" s="21">
        <f t="shared" si="88"/>
        <v>27</v>
      </c>
      <c r="D667" s="11">
        <f t="shared" si="87"/>
        <v>13</v>
      </c>
      <c r="E667" s="11">
        <f>'Attorney General'!F667</f>
        <v>48</v>
      </c>
    </row>
    <row r="668" spans="1:5" s="4" customFormat="1" x14ac:dyDescent="0.2">
      <c r="A668" s="7" t="s">
        <v>36</v>
      </c>
      <c r="B668" s="21">
        <f t="shared" ref="B668:C668" si="89">B297</f>
        <v>10</v>
      </c>
      <c r="C668" s="21">
        <f t="shared" si="89"/>
        <v>22</v>
      </c>
      <c r="D668" s="11">
        <f t="shared" si="87"/>
        <v>2</v>
      </c>
      <c r="E668" s="11">
        <f>'Attorney General'!F668</f>
        <v>34</v>
      </c>
    </row>
    <row r="669" spans="1:5" s="4" customFormat="1" x14ac:dyDescent="0.2">
      <c r="A669" s="7" t="s">
        <v>37</v>
      </c>
      <c r="B669" s="21">
        <f t="shared" ref="B669:C669" si="90">B304</f>
        <v>4</v>
      </c>
      <c r="C669" s="21">
        <f t="shared" si="90"/>
        <v>8</v>
      </c>
      <c r="D669" s="11">
        <f t="shared" si="87"/>
        <v>1</v>
      </c>
      <c r="E669" s="11">
        <f>'Attorney General'!F669</f>
        <v>13</v>
      </c>
    </row>
    <row r="670" spans="1:5" s="4" customFormat="1" x14ac:dyDescent="0.2">
      <c r="A670" s="7" t="s">
        <v>40</v>
      </c>
      <c r="B670" s="21">
        <f t="shared" ref="B670:C670" si="91">B356</f>
        <v>49</v>
      </c>
      <c r="C670" s="21">
        <f t="shared" si="91"/>
        <v>130</v>
      </c>
      <c r="D670" s="11">
        <f t="shared" si="87"/>
        <v>32</v>
      </c>
      <c r="E670" s="11">
        <f>'Attorney General'!F670</f>
        <v>211</v>
      </c>
    </row>
    <row r="671" spans="1:5" s="4" customFormat="1" x14ac:dyDescent="0.2">
      <c r="A671" s="7" t="s">
        <v>42</v>
      </c>
      <c r="B671" s="21">
        <f t="shared" ref="B671:C671" si="92">B365</f>
        <v>7</v>
      </c>
      <c r="C671" s="21">
        <f t="shared" si="92"/>
        <v>27</v>
      </c>
      <c r="D671" s="11">
        <f t="shared" si="87"/>
        <v>5</v>
      </c>
      <c r="E671" s="11">
        <f>'Attorney General'!F671</f>
        <v>39</v>
      </c>
    </row>
    <row r="672" spans="1:5" s="4" customFormat="1" x14ac:dyDescent="0.2">
      <c r="A672" s="7" t="s">
        <v>44</v>
      </c>
      <c r="B672" s="21">
        <f t="shared" ref="B672:C672" si="93">B372</f>
        <v>1</v>
      </c>
      <c r="C672" s="21">
        <f t="shared" si="93"/>
        <v>4</v>
      </c>
      <c r="D672" s="11">
        <f t="shared" si="87"/>
        <v>1</v>
      </c>
      <c r="E672" s="11">
        <f>'Attorney General'!F672</f>
        <v>6</v>
      </c>
    </row>
    <row r="673" spans="1:5" s="4" customFormat="1" x14ac:dyDescent="0.2">
      <c r="A673" s="7" t="s">
        <v>46</v>
      </c>
      <c r="B673" s="21">
        <f t="shared" ref="B673:C673" si="94">B379</f>
        <v>1</v>
      </c>
      <c r="C673" s="21">
        <f t="shared" si="94"/>
        <v>0</v>
      </c>
      <c r="D673" s="11">
        <f t="shared" si="87"/>
        <v>0</v>
      </c>
      <c r="E673" s="11">
        <f>'Attorney General'!F673</f>
        <v>1</v>
      </c>
    </row>
    <row r="674" spans="1:5" s="4" customFormat="1" x14ac:dyDescent="0.2">
      <c r="A674" s="7" t="s">
        <v>48</v>
      </c>
      <c r="B674" s="21">
        <f t="shared" ref="B674:C674" si="95">B420</f>
        <v>42</v>
      </c>
      <c r="C674" s="21">
        <f t="shared" si="95"/>
        <v>110</v>
      </c>
      <c r="D674" s="11">
        <f t="shared" si="87"/>
        <v>16</v>
      </c>
      <c r="E674" s="11">
        <f>'Attorney General'!F674</f>
        <v>168</v>
      </c>
    </row>
    <row r="675" spans="1:5" s="4" customFormat="1" x14ac:dyDescent="0.2">
      <c r="A675" s="7" t="s">
        <v>50</v>
      </c>
      <c r="B675" s="21">
        <f t="shared" ref="B675:C675" si="96">B438</f>
        <v>11</v>
      </c>
      <c r="C675" s="21">
        <f t="shared" si="96"/>
        <v>28</v>
      </c>
      <c r="D675" s="11">
        <f t="shared" si="87"/>
        <v>11</v>
      </c>
      <c r="E675" s="11">
        <f>'Attorney General'!F675</f>
        <v>50</v>
      </c>
    </row>
    <row r="676" spans="1:5" s="4" customFormat="1" x14ac:dyDescent="0.2">
      <c r="A676" s="7" t="s">
        <v>52</v>
      </c>
      <c r="B676" s="21">
        <f t="shared" ref="B676:C676" si="97">B443</f>
        <v>1</v>
      </c>
      <c r="C676" s="21">
        <f t="shared" si="97"/>
        <v>4</v>
      </c>
      <c r="D676" s="11">
        <f t="shared" si="87"/>
        <v>0</v>
      </c>
      <c r="E676" s="11">
        <f>'Attorney General'!F676</f>
        <v>5</v>
      </c>
    </row>
    <row r="677" spans="1:5" s="4" customFormat="1" x14ac:dyDescent="0.2">
      <c r="A677" s="7" t="s">
        <v>90</v>
      </c>
      <c r="B677" s="21">
        <f t="shared" ref="B677:C677" si="98">B449</f>
        <v>5</v>
      </c>
      <c r="C677" s="21">
        <f t="shared" si="98"/>
        <v>15</v>
      </c>
      <c r="D677" s="11">
        <f t="shared" si="87"/>
        <v>0</v>
      </c>
      <c r="E677" s="11">
        <f>'Attorney General'!F677</f>
        <v>20</v>
      </c>
    </row>
    <row r="678" spans="1:5" s="4" customFormat="1" x14ac:dyDescent="0.2">
      <c r="A678" s="7" t="s">
        <v>56</v>
      </c>
      <c r="B678" s="21">
        <f t="shared" ref="B678:C678" si="99">B457</f>
        <v>5</v>
      </c>
      <c r="C678" s="21">
        <f t="shared" si="99"/>
        <v>17</v>
      </c>
      <c r="D678" s="11">
        <f t="shared" si="87"/>
        <v>0</v>
      </c>
      <c r="E678" s="11">
        <f>'Attorney General'!F678</f>
        <v>22</v>
      </c>
    </row>
    <row r="679" spans="1:5" s="4" customFormat="1" x14ac:dyDescent="0.2">
      <c r="A679" s="7" t="s">
        <v>58</v>
      </c>
      <c r="B679" s="21">
        <f t="shared" ref="B679:C679" si="100">B463</f>
        <v>5</v>
      </c>
      <c r="C679" s="21">
        <f t="shared" si="100"/>
        <v>5</v>
      </c>
      <c r="D679" s="11">
        <f t="shared" si="87"/>
        <v>0</v>
      </c>
      <c r="E679" s="11">
        <f>'Attorney General'!F679</f>
        <v>10</v>
      </c>
    </row>
    <row r="680" spans="1:5" s="4" customFormat="1" x14ac:dyDescent="0.2">
      <c r="A680" s="7" t="s">
        <v>60</v>
      </c>
      <c r="B680" s="21">
        <f t="shared" ref="B680:C680" si="101">B471</f>
        <v>6</v>
      </c>
      <c r="C680" s="21">
        <f t="shared" si="101"/>
        <v>15</v>
      </c>
      <c r="D680" s="11">
        <f t="shared" si="87"/>
        <v>3</v>
      </c>
      <c r="E680" s="11">
        <f>'Attorney General'!F680</f>
        <v>24</v>
      </c>
    </row>
    <row r="681" spans="1:5" s="4" customFormat="1" x14ac:dyDescent="0.2">
      <c r="A681" s="7" t="s">
        <v>62</v>
      </c>
      <c r="B681" s="21">
        <f t="shared" ref="B681:C681" si="102">B482</f>
        <v>5</v>
      </c>
      <c r="C681" s="21">
        <f t="shared" si="102"/>
        <v>14</v>
      </c>
      <c r="D681" s="11">
        <f t="shared" si="87"/>
        <v>5</v>
      </c>
      <c r="E681" s="11">
        <f>'Attorney General'!F681</f>
        <v>24</v>
      </c>
    </row>
    <row r="682" spans="1:5" s="4" customFormat="1" x14ac:dyDescent="0.2">
      <c r="A682" s="7" t="s">
        <v>64</v>
      </c>
      <c r="B682" s="21">
        <f t="shared" ref="B682:C682" si="103">B495</f>
        <v>6</v>
      </c>
      <c r="C682" s="21">
        <f t="shared" si="103"/>
        <v>11</v>
      </c>
      <c r="D682" s="11">
        <f t="shared" si="87"/>
        <v>3</v>
      </c>
      <c r="E682" s="11">
        <f>'Attorney General'!F682</f>
        <v>20</v>
      </c>
    </row>
    <row r="683" spans="1:5" s="4" customFormat="1" x14ac:dyDescent="0.2">
      <c r="A683" s="7" t="s">
        <v>66</v>
      </c>
      <c r="B683" s="21">
        <f t="shared" ref="B683:C683" si="104">B536</f>
        <v>33</v>
      </c>
      <c r="C683" s="21">
        <f t="shared" si="104"/>
        <v>70</v>
      </c>
      <c r="D683" s="11">
        <f t="shared" si="87"/>
        <v>15</v>
      </c>
      <c r="E683" s="11">
        <f>'Attorney General'!F683</f>
        <v>118</v>
      </c>
    </row>
    <row r="684" spans="1:5" s="4" customFormat="1" x14ac:dyDescent="0.2">
      <c r="A684" s="7" t="s">
        <v>68</v>
      </c>
      <c r="B684" s="21">
        <f t="shared" ref="B684:C684" si="105">B540</f>
        <v>1</v>
      </c>
      <c r="C684" s="21">
        <f t="shared" si="105"/>
        <v>5</v>
      </c>
      <c r="D684" s="11">
        <f t="shared" si="87"/>
        <v>1</v>
      </c>
      <c r="E684" s="11">
        <f>'Attorney General'!F684</f>
        <v>7</v>
      </c>
    </row>
    <row r="685" spans="1:5" s="4" customFormat="1" x14ac:dyDescent="0.2">
      <c r="A685" s="7" t="s">
        <v>70</v>
      </c>
      <c r="B685" s="21">
        <f t="shared" ref="B685:C685" si="106">B560</f>
        <v>31</v>
      </c>
      <c r="C685" s="21">
        <f t="shared" si="106"/>
        <v>78</v>
      </c>
      <c r="D685" s="11">
        <f t="shared" si="87"/>
        <v>23</v>
      </c>
      <c r="E685" s="11">
        <f>'Attorney General'!F685</f>
        <v>132</v>
      </c>
    </row>
    <row r="686" spans="1:5" s="4" customFormat="1" x14ac:dyDescent="0.2">
      <c r="A686" s="7" t="s">
        <v>72</v>
      </c>
      <c r="B686" s="21">
        <f t="shared" ref="B686:C686" si="107">B565</f>
        <v>3</v>
      </c>
      <c r="C686" s="21">
        <f t="shared" si="107"/>
        <v>3</v>
      </c>
      <c r="D686" s="11">
        <f t="shared" si="87"/>
        <v>1</v>
      </c>
      <c r="E686" s="11">
        <f>'Attorney General'!F686</f>
        <v>7</v>
      </c>
    </row>
    <row r="687" spans="1:5" s="4" customFormat="1" x14ac:dyDescent="0.2">
      <c r="A687" s="7" t="s">
        <v>74</v>
      </c>
      <c r="B687" s="21">
        <f t="shared" ref="B687:C687" si="108">B572</f>
        <v>4</v>
      </c>
      <c r="C687" s="21">
        <f t="shared" si="108"/>
        <v>9</v>
      </c>
      <c r="D687" s="11">
        <f t="shared" si="87"/>
        <v>6</v>
      </c>
      <c r="E687" s="11">
        <f>'Attorney General'!F687</f>
        <v>19</v>
      </c>
    </row>
    <row r="688" spans="1:5" s="4" customFormat="1" x14ac:dyDescent="0.2">
      <c r="A688" s="7" t="s">
        <v>76</v>
      </c>
      <c r="B688" s="21">
        <f t="shared" ref="B688:C688" si="109">B578</f>
        <v>0</v>
      </c>
      <c r="C688" s="21">
        <f t="shared" si="109"/>
        <v>5</v>
      </c>
      <c r="D688" s="11">
        <f t="shared" si="87"/>
        <v>1</v>
      </c>
      <c r="E688" s="11">
        <f>'Attorney General'!F688</f>
        <v>6</v>
      </c>
    </row>
    <row r="689" spans="1:5" s="4" customFormat="1" x14ac:dyDescent="0.2">
      <c r="A689" s="7" t="s">
        <v>78</v>
      </c>
      <c r="B689" s="21">
        <f t="shared" ref="B689:C689" si="110">B594</f>
        <v>14</v>
      </c>
      <c r="C689" s="21">
        <f t="shared" si="110"/>
        <v>63</v>
      </c>
      <c r="D689" s="11">
        <f t="shared" si="87"/>
        <v>17</v>
      </c>
      <c r="E689" s="11">
        <f>'Attorney General'!F689</f>
        <v>94</v>
      </c>
    </row>
    <row r="690" spans="1:5" s="4" customFormat="1" x14ac:dyDescent="0.2">
      <c r="A690" s="7" t="s">
        <v>80</v>
      </c>
      <c r="B690" s="21">
        <f t="shared" ref="B690:C690" si="111">B598</f>
        <v>1</v>
      </c>
      <c r="C690" s="21">
        <f t="shared" si="111"/>
        <v>2</v>
      </c>
      <c r="D690" s="11">
        <f t="shared" si="87"/>
        <v>0</v>
      </c>
      <c r="E690" s="11">
        <f>'Attorney General'!F690</f>
        <v>3</v>
      </c>
    </row>
    <row r="691" spans="1:5" s="4" customFormat="1" x14ac:dyDescent="0.2">
      <c r="A691" s="7" t="s">
        <v>82</v>
      </c>
      <c r="B691" s="21">
        <f t="shared" ref="B691:C691" si="112">B632</f>
        <v>38</v>
      </c>
      <c r="C691" s="21">
        <f t="shared" si="112"/>
        <v>82</v>
      </c>
      <c r="D691" s="11">
        <f t="shared" si="87"/>
        <v>12</v>
      </c>
      <c r="E691" s="11">
        <f>'Attorney General'!F691</f>
        <v>132</v>
      </c>
    </row>
    <row r="692" spans="1:5" s="4" customFormat="1" x14ac:dyDescent="0.2">
      <c r="A692" s="7" t="s">
        <v>84</v>
      </c>
      <c r="B692" s="21">
        <f t="shared" ref="B692:C692" si="113">B637</f>
        <v>0</v>
      </c>
      <c r="C692" s="21">
        <f t="shared" si="113"/>
        <v>3</v>
      </c>
      <c r="D692" s="11">
        <f t="shared" si="87"/>
        <v>3</v>
      </c>
      <c r="E692" s="11">
        <f>'Attorney General'!F692</f>
        <v>6</v>
      </c>
    </row>
    <row r="693" spans="1:5" s="4" customFormat="1" x14ac:dyDescent="0.2">
      <c r="A693" s="7" t="s">
        <v>86</v>
      </c>
      <c r="B693" s="21">
        <f>B662</f>
        <v>18</v>
      </c>
      <c r="C693" s="21">
        <f t="shared" ref="C693" si="114">C662</f>
        <v>61</v>
      </c>
      <c r="D693" s="11">
        <f t="shared" si="87"/>
        <v>3</v>
      </c>
      <c r="E693" s="11">
        <f>'Attorney General'!F693</f>
        <v>82</v>
      </c>
    </row>
    <row r="694" spans="1:5" s="4" customFormat="1" x14ac:dyDescent="0.2">
      <c r="A694" s="6"/>
      <c r="B694" s="5"/>
      <c r="C694" s="5"/>
      <c r="D694" s="5"/>
      <c r="E694" s="5"/>
    </row>
    <row r="695" spans="1:5" s="4" customFormat="1" x14ac:dyDescent="0.2">
      <c r="A695" s="7" t="s">
        <v>91</v>
      </c>
      <c r="B695" s="21">
        <f>SUM(B666:B693)</f>
        <v>392</v>
      </c>
      <c r="C695" s="21">
        <f t="shared" ref="C695:D695" si="115">SUM(C666:C693)</f>
        <v>1038</v>
      </c>
      <c r="D695" s="21">
        <f t="shared" si="115"/>
        <v>233</v>
      </c>
      <c r="E695" s="11">
        <f>'Attorney General'!F695</f>
        <v>1663</v>
      </c>
    </row>
  </sheetData>
  <printOptions horizontalCentered="1"/>
  <pageMargins left="0.2" right="0.2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4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618</v>
      </c>
      <c r="B1" s="16" t="s">
        <v>619</v>
      </c>
      <c r="C1" s="16" t="s">
        <v>620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621</v>
      </c>
      <c r="C2" s="19" t="s">
        <v>622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70</v>
      </c>
      <c r="B5" s="5"/>
      <c r="C5" s="5"/>
      <c r="D5" s="5"/>
      <c r="E5" s="5"/>
    </row>
    <row r="6" spans="1:5" x14ac:dyDescent="0.2">
      <c r="A6" s="8" t="s">
        <v>500</v>
      </c>
      <c r="B6" s="20">
        <v>4</v>
      </c>
      <c r="C6" s="20">
        <v>4</v>
      </c>
      <c r="D6" s="9">
        <f t="shared" ref="D6:D23" si="0">E6-SUM(B6:C6)</f>
        <v>0</v>
      </c>
      <c r="E6" s="9">
        <f>'Attorney General'!F543</f>
        <v>8</v>
      </c>
    </row>
    <row r="7" spans="1:5" x14ac:dyDescent="0.2">
      <c r="A7" s="8" t="s">
        <v>501</v>
      </c>
      <c r="B7" s="20">
        <v>2</v>
      </c>
      <c r="C7" s="20">
        <v>6</v>
      </c>
      <c r="D7" s="9">
        <f t="shared" si="0"/>
        <v>0</v>
      </c>
      <c r="E7" s="9">
        <f>'Attorney General'!F544</f>
        <v>8</v>
      </c>
    </row>
    <row r="8" spans="1:5" x14ac:dyDescent="0.2">
      <c r="A8" s="8" t="s">
        <v>502</v>
      </c>
      <c r="B8" s="20">
        <v>2</v>
      </c>
      <c r="C8" s="20">
        <v>1</v>
      </c>
      <c r="D8" s="9">
        <f t="shared" si="0"/>
        <v>1</v>
      </c>
      <c r="E8" s="9">
        <f>'Attorney General'!F545</f>
        <v>4</v>
      </c>
    </row>
    <row r="9" spans="1:5" x14ac:dyDescent="0.2">
      <c r="A9" s="8" t="s">
        <v>503</v>
      </c>
      <c r="B9" s="20">
        <v>1</v>
      </c>
      <c r="C9" s="20">
        <v>0</v>
      </c>
      <c r="D9" s="9">
        <f t="shared" si="0"/>
        <v>0</v>
      </c>
      <c r="E9" s="9">
        <f>'Attorney General'!F546</f>
        <v>1</v>
      </c>
    </row>
    <row r="10" spans="1:5" x14ac:dyDescent="0.2">
      <c r="A10" s="8" t="s">
        <v>504</v>
      </c>
      <c r="B10" s="20">
        <v>0</v>
      </c>
      <c r="C10" s="20">
        <v>2</v>
      </c>
      <c r="D10" s="9">
        <f t="shared" si="0"/>
        <v>3</v>
      </c>
      <c r="E10" s="9">
        <f>'Attorney General'!F547</f>
        <v>5</v>
      </c>
    </row>
    <row r="11" spans="1:5" x14ac:dyDescent="0.2">
      <c r="A11" s="8" t="s">
        <v>505</v>
      </c>
      <c r="B11" s="20">
        <v>2</v>
      </c>
      <c r="C11" s="20">
        <v>3</v>
      </c>
      <c r="D11" s="9">
        <f t="shared" si="0"/>
        <v>2</v>
      </c>
      <c r="E11" s="9">
        <f>'Attorney General'!F548</f>
        <v>7</v>
      </c>
    </row>
    <row r="12" spans="1:5" x14ac:dyDescent="0.2">
      <c r="A12" s="8" t="s">
        <v>506</v>
      </c>
      <c r="B12" s="20">
        <v>2</v>
      </c>
      <c r="C12" s="20">
        <v>2</v>
      </c>
      <c r="D12" s="9">
        <f t="shared" si="0"/>
        <v>0</v>
      </c>
      <c r="E12" s="9">
        <f>'Attorney General'!F549</f>
        <v>4</v>
      </c>
    </row>
    <row r="13" spans="1:5" x14ac:dyDescent="0.2">
      <c r="A13" s="8" t="s">
        <v>507</v>
      </c>
      <c r="B13" s="20">
        <v>3</v>
      </c>
      <c r="C13" s="20">
        <v>14</v>
      </c>
      <c r="D13" s="9">
        <f t="shared" si="0"/>
        <v>3</v>
      </c>
      <c r="E13" s="9">
        <f>'Attorney General'!F550</f>
        <v>20</v>
      </c>
    </row>
    <row r="14" spans="1:5" x14ac:dyDescent="0.2">
      <c r="A14" s="8" t="s">
        <v>508</v>
      </c>
      <c r="B14" s="20">
        <v>0</v>
      </c>
      <c r="C14" s="20">
        <v>6</v>
      </c>
      <c r="D14" s="9">
        <f t="shared" si="0"/>
        <v>0</v>
      </c>
      <c r="E14" s="9">
        <f>'Attorney General'!F551</f>
        <v>6</v>
      </c>
    </row>
    <row r="15" spans="1:5" x14ac:dyDescent="0.2">
      <c r="A15" s="8" t="s">
        <v>509</v>
      </c>
      <c r="B15" s="20">
        <v>1</v>
      </c>
      <c r="C15" s="20">
        <v>2</v>
      </c>
      <c r="D15" s="9">
        <f t="shared" si="0"/>
        <v>0</v>
      </c>
      <c r="E15" s="9">
        <f>'Attorney General'!F552</f>
        <v>3</v>
      </c>
    </row>
    <row r="16" spans="1:5" x14ac:dyDescent="0.2">
      <c r="A16" s="8" t="s">
        <v>510</v>
      </c>
      <c r="B16" s="20">
        <v>0</v>
      </c>
      <c r="C16" s="20">
        <v>0</v>
      </c>
      <c r="D16" s="9">
        <f t="shared" si="0"/>
        <v>0</v>
      </c>
      <c r="E16" s="9">
        <f>'Attorney General'!F553</f>
        <v>0</v>
      </c>
    </row>
    <row r="17" spans="1:5" x14ac:dyDescent="0.2">
      <c r="A17" s="8" t="s">
        <v>511</v>
      </c>
      <c r="B17" s="20">
        <v>1</v>
      </c>
      <c r="C17" s="20">
        <v>9</v>
      </c>
      <c r="D17" s="9">
        <f t="shared" si="0"/>
        <v>2</v>
      </c>
      <c r="E17" s="9">
        <f>'Attorney General'!F554</f>
        <v>12</v>
      </c>
    </row>
    <row r="18" spans="1:5" x14ac:dyDescent="0.2">
      <c r="A18" s="8" t="s">
        <v>512</v>
      </c>
      <c r="B18" s="20">
        <v>2</v>
      </c>
      <c r="C18" s="20">
        <v>6</v>
      </c>
      <c r="D18" s="9">
        <f t="shared" si="0"/>
        <v>3</v>
      </c>
      <c r="E18" s="9">
        <f>'Attorney General'!F555</f>
        <v>11</v>
      </c>
    </row>
    <row r="19" spans="1:5" x14ac:dyDescent="0.2">
      <c r="A19" s="8" t="s">
        <v>513</v>
      </c>
      <c r="B19" s="20">
        <v>3</v>
      </c>
      <c r="C19" s="20">
        <v>6</v>
      </c>
      <c r="D19" s="9">
        <f t="shared" si="0"/>
        <v>0</v>
      </c>
      <c r="E19" s="9">
        <f>'Attorney General'!F556</f>
        <v>9</v>
      </c>
    </row>
    <row r="20" spans="1:5" x14ac:dyDescent="0.2">
      <c r="A20" s="8" t="s">
        <v>514</v>
      </c>
      <c r="B20" s="20">
        <v>8</v>
      </c>
      <c r="C20" s="20">
        <v>7</v>
      </c>
      <c r="D20" s="9">
        <f t="shared" si="0"/>
        <v>0</v>
      </c>
      <c r="E20" s="9">
        <f>'Attorney General'!F557</f>
        <v>15</v>
      </c>
    </row>
    <row r="21" spans="1:5" x14ac:dyDescent="0.2">
      <c r="A21" s="8" t="s">
        <v>515</v>
      </c>
      <c r="B21" s="20">
        <v>2</v>
      </c>
      <c r="C21" s="20">
        <v>9</v>
      </c>
      <c r="D21" s="9">
        <f t="shared" si="0"/>
        <v>0</v>
      </c>
      <c r="E21" s="9">
        <f>'Attorney General'!F558</f>
        <v>11</v>
      </c>
    </row>
    <row r="22" spans="1:5" x14ac:dyDescent="0.2">
      <c r="A22" s="8" t="s">
        <v>516</v>
      </c>
      <c r="B22" s="20">
        <v>1</v>
      </c>
      <c r="C22" s="20">
        <v>7</v>
      </c>
      <c r="D22" s="9">
        <f t="shared" si="0"/>
        <v>0</v>
      </c>
      <c r="E22" s="9">
        <f>'Attorney General'!F559</f>
        <v>8</v>
      </c>
    </row>
    <row r="23" spans="1:5" s="4" customFormat="1" x14ac:dyDescent="0.2">
      <c r="A23" s="7" t="s">
        <v>71</v>
      </c>
      <c r="B23" s="21">
        <f t="shared" ref="B23:C23" si="1">SUM(B6:B22)</f>
        <v>34</v>
      </c>
      <c r="C23" s="21">
        <f t="shared" si="1"/>
        <v>84</v>
      </c>
      <c r="D23" s="11">
        <f t="shared" si="0"/>
        <v>14</v>
      </c>
      <c r="E23" s="11">
        <f>'Attorney General'!F560</f>
        <v>132</v>
      </c>
    </row>
    <row r="24" spans="1:5" s="4" customFormat="1" x14ac:dyDescent="0.2">
      <c r="A24" s="6"/>
      <c r="B24" s="5"/>
      <c r="C24" s="5"/>
      <c r="D24" s="5"/>
      <c r="E24" s="5"/>
    </row>
  </sheetData>
  <printOptions horizontalCentered="1"/>
  <pageMargins left="0.2" right="0.2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0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625</v>
      </c>
      <c r="B1" s="16" t="s">
        <v>623</v>
      </c>
      <c r="C1" s="16" t="s">
        <v>624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621</v>
      </c>
      <c r="C2" s="19" t="s">
        <v>622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78</v>
      </c>
      <c r="B5" s="5"/>
      <c r="C5" s="5"/>
      <c r="D5" s="5"/>
      <c r="E5" s="5"/>
    </row>
    <row r="6" spans="1:5" x14ac:dyDescent="0.2">
      <c r="A6" s="8" t="s">
        <v>526</v>
      </c>
      <c r="B6" s="20">
        <v>8</v>
      </c>
      <c r="C6" s="20">
        <v>1</v>
      </c>
      <c r="D6" s="9">
        <f t="shared" ref="D6:D19" si="0">E6-SUM(B6:C6)</f>
        <v>0</v>
      </c>
      <c r="E6" s="9">
        <f>'Attorney General'!F581</f>
        <v>9</v>
      </c>
    </row>
    <row r="7" spans="1:5" x14ac:dyDescent="0.2">
      <c r="A7" s="8" t="s">
        <v>527</v>
      </c>
      <c r="B7" s="20">
        <v>0</v>
      </c>
      <c r="C7" s="20">
        <v>5</v>
      </c>
      <c r="D7" s="9">
        <f t="shared" si="0"/>
        <v>2</v>
      </c>
      <c r="E7" s="9">
        <f>'Attorney General'!F582</f>
        <v>7</v>
      </c>
    </row>
    <row r="8" spans="1:5" x14ac:dyDescent="0.2">
      <c r="A8" s="8" t="s">
        <v>528</v>
      </c>
      <c r="B8" s="20">
        <v>5</v>
      </c>
      <c r="C8" s="20">
        <v>2</v>
      </c>
      <c r="D8" s="9">
        <f t="shared" si="0"/>
        <v>0</v>
      </c>
      <c r="E8" s="9">
        <f>'Attorney General'!F583</f>
        <v>7</v>
      </c>
    </row>
    <row r="9" spans="1:5" x14ac:dyDescent="0.2">
      <c r="A9" s="8" t="s">
        <v>529</v>
      </c>
      <c r="B9" s="20">
        <v>1</v>
      </c>
      <c r="C9" s="20">
        <v>2</v>
      </c>
      <c r="D9" s="9">
        <f t="shared" si="0"/>
        <v>4</v>
      </c>
      <c r="E9" s="9">
        <f>'Attorney General'!F584</f>
        <v>7</v>
      </c>
    </row>
    <row r="10" spans="1:5" x14ac:dyDescent="0.2">
      <c r="A10" s="8" t="s">
        <v>530</v>
      </c>
      <c r="B10" s="20">
        <v>1</v>
      </c>
      <c r="C10" s="20">
        <v>5</v>
      </c>
      <c r="D10" s="9">
        <f t="shared" si="0"/>
        <v>1</v>
      </c>
      <c r="E10" s="9">
        <f>'Attorney General'!F585</f>
        <v>7</v>
      </c>
    </row>
    <row r="11" spans="1:5" x14ac:dyDescent="0.2">
      <c r="A11" s="8" t="s">
        <v>531</v>
      </c>
      <c r="B11" s="20">
        <v>6</v>
      </c>
      <c r="C11" s="20">
        <v>0</v>
      </c>
      <c r="D11" s="9">
        <f t="shared" si="0"/>
        <v>1</v>
      </c>
      <c r="E11" s="9">
        <f>'Attorney General'!F586</f>
        <v>7</v>
      </c>
    </row>
    <row r="12" spans="1:5" x14ac:dyDescent="0.2">
      <c r="A12" s="8" t="s">
        <v>532</v>
      </c>
      <c r="B12" s="20">
        <v>4</v>
      </c>
      <c r="C12" s="20">
        <v>8</v>
      </c>
      <c r="D12" s="9">
        <f t="shared" si="0"/>
        <v>0</v>
      </c>
      <c r="E12" s="9">
        <f>'Attorney General'!F587</f>
        <v>12</v>
      </c>
    </row>
    <row r="13" spans="1:5" x14ac:dyDescent="0.2">
      <c r="A13" s="8" t="s">
        <v>533</v>
      </c>
      <c r="B13" s="20">
        <v>3</v>
      </c>
      <c r="C13" s="20">
        <v>0</v>
      </c>
      <c r="D13" s="9">
        <f t="shared" si="0"/>
        <v>0</v>
      </c>
      <c r="E13" s="9">
        <f>'Attorney General'!F588</f>
        <v>3</v>
      </c>
    </row>
    <row r="14" spans="1:5" x14ac:dyDescent="0.2">
      <c r="A14" s="8" t="s">
        <v>534</v>
      </c>
      <c r="B14" s="20">
        <v>5</v>
      </c>
      <c r="C14" s="20">
        <v>6</v>
      </c>
      <c r="D14" s="9">
        <f t="shared" si="0"/>
        <v>1</v>
      </c>
      <c r="E14" s="9">
        <f>'Attorney General'!F589</f>
        <v>12</v>
      </c>
    </row>
    <row r="15" spans="1:5" x14ac:dyDescent="0.2">
      <c r="A15" s="8" t="s">
        <v>535</v>
      </c>
      <c r="B15" s="20">
        <v>5</v>
      </c>
      <c r="C15" s="20">
        <v>0</v>
      </c>
      <c r="D15" s="9">
        <f t="shared" si="0"/>
        <v>0</v>
      </c>
      <c r="E15" s="9">
        <f>'Attorney General'!F590</f>
        <v>5</v>
      </c>
    </row>
    <row r="16" spans="1:5" x14ac:dyDescent="0.2">
      <c r="A16" s="8" t="s">
        <v>536</v>
      </c>
      <c r="B16" s="20">
        <v>2</v>
      </c>
      <c r="C16" s="20">
        <v>3</v>
      </c>
      <c r="D16" s="9">
        <f t="shared" si="0"/>
        <v>0</v>
      </c>
      <c r="E16" s="9">
        <f>'Attorney General'!F591</f>
        <v>5</v>
      </c>
    </row>
    <row r="17" spans="1:5" x14ac:dyDescent="0.2">
      <c r="A17" s="8" t="s">
        <v>537</v>
      </c>
      <c r="B17" s="20">
        <v>2</v>
      </c>
      <c r="C17" s="20">
        <v>1</v>
      </c>
      <c r="D17" s="9">
        <f t="shared" si="0"/>
        <v>0</v>
      </c>
      <c r="E17" s="9">
        <f>'Attorney General'!F592</f>
        <v>3</v>
      </c>
    </row>
    <row r="18" spans="1:5" x14ac:dyDescent="0.2">
      <c r="A18" s="8" t="s">
        <v>538</v>
      </c>
      <c r="B18" s="20">
        <v>6</v>
      </c>
      <c r="C18" s="20">
        <v>1</v>
      </c>
      <c r="D18" s="9">
        <f t="shared" si="0"/>
        <v>3</v>
      </c>
      <c r="E18" s="9">
        <f>'Attorney General'!F593</f>
        <v>10</v>
      </c>
    </row>
    <row r="19" spans="1:5" s="4" customFormat="1" x14ac:dyDescent="0.2">
      <c r="A19" s="7" t="s">
        <v>79</v>
      </c>
      <c r="B19" s="21">
        <f t="shared" ref="B19:C19" si="1">SUM(B6:B18)</f>
        <v>48</v>
      </c>
      <c r="C19" s="21">
        <f t="shared" si="1"/>
        <v>34</v>
      </c>
      <c r="D19" s="11">
        <f t="shared" si="0"/>
        <v>12</v>
      </c>
      <c r="E19" s="11">
        <f>'Attorney General'!F594</f>
        <v>94</v>
      </c>
    </row>
    <row r="20" spans="1:5" s="4" customFormat="1" x14ac:dyDescent="0.2">
      <c r="A20" s="6"/>
      <c r="B20" s="5"/>
      <c r="C20" s="5"/>
      <c r="D20" s="5"/>
      <c r="E20" s="5"/>
    </row>
  </sheetData>
  <printOptions horizontalCentered="1"/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Attorney General</vt:lpstr>
      <vt:lpstr>Member of Assembly - 144th Dist</vt:lpstr>
      <vt:lpstr>County Judge</vt:lpstr>
      <vt:lpstr>County Clerk</vt:lpstr>
      <vt:lpstr>Lancaster Town Justice</vt:lpstr>
      <vt:lpstr>Orchard Park Town Justice</vt:lpstr>
      <vt:lpstr>'Attorney General'!Print_Titles</vt:lpstr>
      <vt:lpstr>'County Clerk'!Print_Titles</vt:lpstr>
      <vt:lpstr>'County Judge'!Print_Titles</vt:lpstr>
      <vt:lpstr>'Member of Assembly - 144th Dist'!Print_Titles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Gabriel Chen</cp:lastModifiedBy>
  <cp:lastPrinted>2018-10-09T18:35:20Z</cp:lastPrinted>
  <dcterms:created xsi:type="dcterms:W3CDTF">2016-10-20T17:05:20Z</dcterms:created>
  <dcterms:modified xsi:type="dcterms:W3CDTF">2018-10-12T15:37:39Z</dcterms:modified>
</cp:coreProperties>
</file>